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7 СЕССИЯ ОТ 16.05.2023\РЕШЕНИЯ 7 СЕССИИ\7(6)-181 (КРСИ)\"/>
    </mc:Choice>
  </mc:AlternateContent>
  <bookViews>
    <workbookView xWindow="0" yWindow="0" windowWidth="23040" windowHeight="9230"/>
  </bookViews>
  <sheets>
    <sheet name="Приложение 2" sheetId="1" r:id="rId1"/>
  </sheets>
  <definedNames>
    <definedName name="_xlnm.Print_Titles" localSheetId="0">'Приложение 2'!$12:$12</definedName>
  </definedNames>
  <calcPr calcId="152511"/>
</workbook>
</file>

<file path=xl/calcChain.xml><?xml version="1.0" encoding="utf-8"?>
<calcChain xmlns="http://schemas.openxmlformats.org/spreadsheetml/2006/main">
  <c r="F20" i="1" l="1"/>
  <c r="E20" i="1"/>
  <c r="H23" i="1" l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G23" i="1"/>
  <c r="E36" i="1" l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D36" i="1"/>
</calcChain>
</file>

<file path=xl/comments1.xml><?xml version="1.0" encoding="utf-8"?>
<comments xmlns="http://schemas.openxmlformats.org/spreadsheetml/2006/main">
  <authors>
    <author>Гоннова Виктория Викторовна</author>
  </authors>
  <commentList>
    <comment ref="Q17" authorId="0" shapeId="0">
      <text>
        <r>
          <rPr>
            <b/>
            <sz val="9"/>
            <color indexed="81"/>
            <rFont val="Tahoma"/>
            <family val="2"/>
            <charset val="204"/>
          </rPr>
          <t>Гоннова Виктория Викторовна:</t>
        </r>
        <r>
          <rPr>
            <sz val="9"/>
            <color indexed="81"/>
            <rFont val="Tahoma"/>
            <family val="2"/>
            <charset val="204"/>
          </rPr>
          <t xml:space="preserve">
Ввод ДС в Оганере на 125 мест</t>
        </r>
      </text>
    </comment>
  </commentList>
</comments>
</file>

<file path=xl/sharedStrings.xml><?xml version="1.0" encoding="utf-8"?>
<sst xmlns="http://schemas.openxmlformats.org/spreadsheetml/2006/main" count="95" uniqueCount="66">
  <si>
    <t>№ п/п</t>
  </si>
  <si>
    <t>Целевые индикаторы программы</t>
  </si>
  <si>
    <t>Наименование показателя (индикатора)</t>
  </si>
  <si>
    <t>Общая численность населения</t>
  </si>
  <si>
    <t>Ед. изм.</t>
  </si>
  <si>
    <t>человек</t>
  </si>
  <si>
    <t>Школьники 1-9 классов</t>
  </si>
  <si>
    <t>Школьники 10-11 классов</t>
  </si>
  <si>
    <t>Дошкольные образовательные учреждения</t>
  </si>
  <si>
    <t>мест</t>
  </si>
  <si>
    <t>% обеспеченности</t>
  </si>
  <si>
    <t>Общеобразовательные учреждения</t>
  </si>
  <si>
    <t>Учреждения дополнительного образования</t>
  </si>
  <si>
    <t>Лечебно-профилактические медицинские организации,
оказывающие медицинскую помощь в амбулаторных условиях</t>
  </si>
  <si>
    <t>Посещений в смену</t>
  </si>
  <si>
    <t>Лечебно-профилактические медицинские организации,
оказывающие медицинскую помощь в стационарных условиях</t>
  </si>
  <si>
    <t>Коек</t>
  </si>
  <si>
    <t>Медицинские организации скорой медицинской помощи</t>
  </si>
  <si>
    <t>Автомобиль</t>
  </si>
  <si>
    <t>Общедоступная библиотека</t>
  </si>
  <si>
    <t>Объект</t>
  </si>
  <si>
    <t>Детская библиотека</t>
  </si>
  <si>
    <t>Музеи</t>
  </si>
  <si>
    <t>Театры</t>
  </si>
  <si>
    <t>Зрительские места</t>
  </si>
  <si>
    <t>Учреждения культуры клубного типа</t>
  </si>
  <si>
    <t>Кинотеатры и кинозалы</t>
  </si>
  <si>
    <t>Концертные залы</t>
  </si>
  <si>
    <t>Концертный творческий коллектив</t>
  </si>
  <si>
    <t>Коллектив</t>
  </si>
  <si>
    <t>Посадочные места на совокупное количество концертных организаций</t>
  </si>
  <si>
    <t>Цирковая площадка (цирковой коллектив)</t>
  </si>
  <si>
    <t>Объект (коллектив)</t>
  </si>
  <si>
    <t>Парк культуры и отдыха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</si>
  <si>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</si>
  <si>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</si>
  <si>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</si>
  <si>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</si>
  <si>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</si>
  <si>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</si>
  <si>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</si>
  <si>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</si>
  <si>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</si>
  <si>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</si>
  <si>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</si>
  <si>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</si>
  <si>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</si>
  <si>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</si>
  <si>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</si>
  <si>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</si>
  <si>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</si>
  <si>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</si>
  <si>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</si>
  <si>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</si>
  <si>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</si>
  <si>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</si>
  <si>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Уровень фактической обеспеченности населения спортивными сооружениями</t>
  </si>
  <si>
    <t>%</t>
  </si>
  <si>
    <t xml:space="preserve">Дети в возрасте от 1,5 до 7 лет </t>
  </si>
  <si>
    <t xml:space="preserve">к Программе комплексного развития </t>
  </si>
  <si>
    <t>утвержденной решением Норильского городского Совета депутатов</t>
  </si>
  <si>
    <t xml:space="preserve">социальной инфраструктуры муниципального образования город Норильск до 2038 года, 
</t>
  </si>
  <si>
    <t>депутатов от 01.02.2022 № 33/5-805</t>
  </si>
  <si>
    <t xml:space="preserve">Приложение 2 </t>
  </si>
  <si>
    <t>к решению Норильского городского Совета депутатов</t>
  </si>
  <si>
    <t>от  16 мая 2023 года № 7/6-181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</si>
</sst>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L51"/>
  <sheetViews>
    <sheetView tabSelected="1" view="pageBreakPreview" zoomScale="70" zoomScaleNormal="70" zoomScaleSheetLayoutView="70" workbookViewId="0">
      <selection activeCell="B6" sqref="B6"/>
    </sheetView>
  </sheetViews>
  <sheetFormatPr defaultColWidth="9.08984375" defaultRowHeight="18" x14ac:dyDescent="0.35"/>
  <cols>
    <col min="1" max="1" width="8.08984375" style="2" bestFit="1" customWidth="1"/>
    <col min="2" max="2" width="49" style="2" customWidth="1"/>
    <col min="3" max="3" width="28" style="2" customWidth="1"/>
    <col min="4" max="4" width="13.90625" style="2" bestFit="1" customWidth="1"/>
    <col min="5" max="5" width="11.36328125" style="2" customWidth="1"/>
    <col min="6" max="6" width="12.453125" style="2" customWidth="1"/>
    <col min="7" max="20" width="9.6328125" style="2" customWidth="1"/>
    <col min="21" max="21" width="19.36328125" style="2" customWidth="1"/>
    <col min="22" max="22" width="14.453125" style="2" customWidth="1"/>
    <col min="23" max="23" width="15.08984375" style="2" bestFit="1" customWidth="1"/>
    <col min="24" max="24" width="9.6328125" style="2" bestFit="1" customWidth="1"/>
    <col min="25" max="16384" width="9.08984375" style="2"/>
  </cols>
  <sheetData>
    <row r="1" spans="1:38" ht="18" customHeight="1" x14ac:dyDescent="0.3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23" t="s">
        <v>63</v>
      </c>
      <c r="Q1" s="23"/>
      <c r="R1" s="23"/>
      <c r="S1" s="23"/>
      <c r="T1" s="23"/>
      <c r="U1" s="23"/>
    </row>
    <row r="2" spans="1:38" ht="22" customHeight="1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23" t="s">
        <v>64</v>
      </c>
      <c r="Q2" s="23"/>
      <c r="R2" s="23"/>
      <c r="S2" s="23"/>
      <c r="T2" s="23"/>
      <c r="U2" s="23"/>
    </row>
    <row r="3" spans="1:38" ht="18" customHeight="1" x14ac:dyDescent="0.3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23" t="s">
        <v>65</v>
      </c>
      <c r="Q3" s="23"/>
      <c r="R3" s="23"/>
      <c r="S3" s="23"/>
      <c r="T3" s="23"/>
      <c r="U3" s="23"/>
    </row>
    <row r="4" spans="1:38" ht="18.75" customHeight="1" x14ac:dyDescent="0.3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8"/>
      <c r="R4" s="18"/>
      <c r="S4" s="18"/>
      <c r="T4" s="18"/>
      <c r="U4" s="18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8" ht="18" customHeight="1" x14ac:dyDescent="0.3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3" t="s">
        <v>63</v>
      </c>
      <c r="Q5" s="23"/>
      <c r="R5" s="23"/>
      <c r="S5" s="23"/>
      <c r="T5" s="23"/>
      <c r="U5" s="23"/>
    </row>
    <row r="6" spans="1:38" ht="18" customHeight="1" x14ac:dyDescent="0.3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3" t="s">
        <v>59</v>
      </c>
      <c r="Q6" s="23"/>
      <c r="R6" s="23"/>
      <c r="S6" s="23"/>
      <c r="T6" s="23"/>
      <c r="U6" s="23"/>
    </row>
    <row r="7" spans="1:38" ht="18" customHeight="1" x14ac:dyDescent="0.3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2"/>
      <c r="P7" s="24" t="s">
        <v>61</v>
      </c>
      <c r="Q7" s="24"/>
      <c r="R7" s="24"/>
      <c r="S7" s="24"/>
      <c r="T7" s="24"/>
      <c r="U7" s="24"/>
    </row>
    <row r="8" spans="1:38" ht="18" customHeight="1" x14ac:dyDescent="0.3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1"/>
      <c r="N8" s="21"/>
      <c r="O8" s="21"/>
      <c r="P8" s="24" t="s">
        <v>60</v>
      </c>
      <c r="Q8" s="24"/>
      <c r="R8" s="24"/>
      <c r="S8" s="24"/>
      <c r="T8" s="24"/>
      <c r="U8" s="24"/>
    </row>
    <row r="9" spans="1:38" ht="18" customHeight="1" x14ac:dyDescent="0.3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3" t="s">
        <v>62</v>
      </c>
      <c r="Q9" s="23"/>
      <c r="R9" s="23"/>
      <c r="S9" s="23"/>
      <c r="T9" s="23"/>
      <c r="U9" s="23"/>
    </row>
    <row r="10" spans="1:38" ht="18.75" customHeight="1" x14ac:dyDescent="0.35">
      <c r="A10" s="27" t="s">
        <v>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2" spans="1:38" s="13" customFormat="1" x14ac:dyDescent="0.35">
      <c r="A12" s="32" t="s">
        <v>0</v>
      </c>
      <c r="B12" s="33" t="s">
        <v>2</v>
      </c>
      <c r="C12" s="33" t="s">
        <v>4</v>
      </c>
      <c r="D12" s="33">
        <v>2021</v>
      </c>
      <c r="E12" s="33">
        <v>2022</v>
      </c>
      <c r="F12" s="33">
        <v>2023</v>
      </c>
      <c r="G12" s="33">
        <v>2024</v>
      </c>
      <c r="H12" s="33">
        <v>2025</v>
      </c>
      <c r="I12" s="33">
        <v>2026</v>
      </c>
      <c r="J12" s="33">
        <v>2027</v>
      </c>
      <c r="K12" s="33">
        <v>2028</v>
      </c>
      <c r="L12" s="33">
        <v>2029</v>
      </c>
      <c r="M12" s="33">
        <v>2030</v>
      </c>
      <c r="N12" s="33">
        <v>2031</v>
      </c>
      <c r="O12" s="33">
        <v>2032</v>
      </c>
      <c r="P12" s="33">
        <v>2033</v>
      </c>
      <c r="Q12" s="33">
        <v>2034</v>
      </c>
      <c r="R12" s="33">
        <v>2035</v>
      </c>
      <c r="S12" s="33">
        <v>2036</v>
      </c>
      <c r="T12" s="33">
        <v>2037</v>
      </c>
      <c r="U12" s="33">
        <v>2038</v>
      </c>
    </row>
    <row r="13" spans="1:38" x14ac:dyDescent="0.4">
      <c r="A13" s="7" t="s">
        <v>34</v>
      </c>
      <c r="B13" s="5" t="s">
        <v>3</v>
      </c>
      <c r="C13" s="5" t="s">
        <v>5</v>
      </c>
      <c r="D13" s="4">
        <v>183350</v>
      </c>
      <c r="E13" s="4">
        <v>183450</v>
      </c>
      <c r="F13" s="4">
        <v>183550</v>
      </c>
      <c r="G13" s="4">
        <v>183650</v>
      </c>
      <c r="H13" s="4">
        <v>183775</v>
      </c>
      <c r="I13" s="4">
        <v>183925</v>
      </c>
      <c r="J13" s="4">
        <v>184075</v>
      </c>
      <c r="K13" s="4">
        <v>184225</v>
      </c>
      <c r="L13" s="4">
        <v>184350</v>
      </c>
      <c r="M13" s="4">
        <v>184400</v>
      </c>
      <c r="N13" s="4">
        <v>184400</v>
      </c>
      <c r="O13" s="4">
        <v>184400</v>
      </c>
      <c r="P13" s="4">
        <v>184400</v>
      </c>
      <c r="Q13" s="4">
        <v>184400</v>
      </c>
      <c r="R13" s="4">
        <v>184400</v>
      </c>
      <c r="S13" s="4">
        <v>184400</v>
      </c>
      <c r="T13" s="4">
        <v>184400</v>
      </c>
      <c r="U13" s="4">
        <v>184400</v>
      </c>
      <c r="V13" s="3"/>
      <c r="X13" s="3"/>
    </row>
    <row r="14" spans="1:38" x14ac:dyDescent="0.4">
      <c r="A14" s="7" t="s">
        <v>35</v>
      </c>
      <c r="B14" s="8" t="s">
        <v>58</v>
      </c>
      <c r="C14" s="8" t="s">
        <v>5</v>
      </c>
      <c r="D14" s="4">
        <v>18446</v>
      </c>
      <c r="E14" s="4">
        <v>16945.5</v>
      </c>
      <c r="F14" s="4">
        <v>17078.5</v>
      </c>
      <c r="G14" s="4">
        <v>17250.5</v>
      </c>
      <c r="H14" s="4">
        <v>17257.5</v>
      </c>
      <c r="I14" s="4">
        <v>17264.5</v>
      </c>
      <c r="J14" s="4">
        <v>17271.5</v>
      </c>
      <c r="K14" s="4">
        <v>17278.5</v>
      </c>
      <c r="L14" s="4">
        <v>17285.5</v>
      </c>
      <c r="M14" s="4">
        <v>17292.5</v>
      </c>
      <c r="N14" s="4">
        <v>17299.5</v>
      </c>
      <c r="O14" s="4">
        <v>17306.5</v>
      </c>
      <c r="P14" s="4">
        <v>17313.5</v>
      </c>
      <c r="Q14" s="4">
        <v>17320.5</v>
      </c>
      <c r="R14" s="4">
        <v>17327.5</v>
      </c>
      <c r="S14" s="4">
        <v>17334.5</v>
      </c>
      <c r="T14" s="4">
        <v>17341.5</v>
      </c>
      <c r="U14" s="4">
        <v>17348.5</v>
      </c>
      <c r="V14" s="3"/>
    </row>
    <row r="15" spans="1:38" x14ac:dyDescent="0.35">
      <c r="A15" s="9" t="s">
        <v>36</v>
      </c>
      <c r="B15" s="8" t="s">
        <v>6</v>
      </c>
      <c r="C15" s="8" t="s">
        <v>5</v>
      </c>
      <c r="D15" s="4">
        <v>21619</v>
      </c>
      <c r="E15" s="4">
        <v>22625</v>
      </c>
      <c r="F15" s="4">
        <v>22730</v>
      </c>
      <c r="G15" s="4">
        <v>22900</v>
      </c>
      <c r="H15" s="4">
        <v>23050</v>
      </c>
      <c r="I15" s="4">
        <v>23200</v>
      </c>
      <c r="J15" s="4">
        <v>23350</v>
      </c>
      <c r="K15" s="4">
        <v>23500</v>
      </c>
      <c r="L15" s="4">
        <v>23550</v>
      </c>
      <c r="M15" s="4">
        <v>23600</v>
      </c>
      <c r="N15" s="4">
        <v>23650</v>
      </c>
      <c r="O15" s="4">
        <v>23700</v>
      </c>
      <c r="P15" s="4">
        <v>23750</v>
      </c>
      <c r="Q15" s="4">
        <v>23800</v>
      </c>
      <c r="R15" s="4">
        <v>23850</v>
      </c>
      <c r="S15" s="4">
        <v>23900</v>
      </c>
      <c r="T15" s="4">
        <v>23950</v>
      </c>
      <c r="U15" s="4">
        <v>24000</v>
      </c>
      <c r="V15" s="3"/>
    </row>
    <row r="16" spans="1:38" x14ac:dyDescent="0.35">
      <c r="A16" s="9" t="s">
        <v>37</v>
      </c>
      <c r="B16" s="8" t="s">
        <v>7</v>
      </c>
      <c r="C16" s="8" t="s">
        <v>5</v>
      </c>
      <c r="D16" s="4">
        <v>2605</v>
      </c>
      <c r="E16" s="4">
        <v>2230</v>
      </c>
      <c r="F16" s="4">
        <v>2270</v>
      </c>
      <c r="G16" s="4">
        <v>2300</v>
      </c>
      <c r="H16" s="4">
        <v>2350</v>
      </c>
      <c r="I16" s="4">
        <v>2400</v>
      </c>
      <c r="J16" s="4">
        <v>2450</v>
      </c>
      <c r="K16" s="4">
        <v>2500</v>
      </c>
      <c r="L16" s="4">
        <v>2550</v>
      </c>
      <c r="M16" s="4">
        <v>2600</v>
      </c>
      <c r="N16" s="4">
        <v>2650</v>
      </c>
      <c r="O16" s="4">
        <v>2700</v>
      </c>
      <c r="P16" s="4">
        <v>2750</v>
      </c>
      <c r="Q16" s="4">
        <v>2800</v>
      </c>
      <c r="R16" s="4">
        <v>2850</v>
      </c>
      <c r="S16" s="4">
        <v>2900</v>
      </c>
      <c r="T16" s="4">
        <v>2950</v>
      </c>
      <c r="U16" s="4">
        <v>3000</v>
      </c>
      <c r="V16" s="3"/>
    </row>
    <row r="17" spans="1:22" ht="18.75" customHeight="1" x14ac:dyDescent="0.35">
      <c r="A17" s="28" t="s">
        <v>38</v>
      </c>
      <c r="B17" s="30" t="s">
        <v>8</v>
      </c>
      <c r="C17" s="8" t="s">
        <v>9</v>
      </c>
      <c r="D17" s="4">
        <v>12904</v>
      </c>
      <c r="E17" s="4">
        <v>12426</v>
      </c>
      <c r="F17" s="4">
        <v>12401</v>
      </c>
      <c r="G17" s="4">
        <v>12401</v>
      </c>
      <c r="H17" s="4">
        <v>12401</v>
      </c>
      <c r="I17" s="4">
        <v>12907</v>
      </c>
      <c r="J17" s="4">
        <v>12907</v>
      </c>
      <c r="K17" s="4">
        <v>12907</v>
      </c>
      <c r="L17" s="4">
        <v>12907</v>
      </c>
      <c r="M17" s="4">
        <v>12907</v>
      </c>
      <c r="N17" s="4">
        <v>12907</v>
      </c>
      <c r="O17" s="4">
        <v>12907</v>
      </c>
      <c r="P17" s="4">
        <v>12907</v>
      </c>
      <c r="Q17" s="4">
        <v>13032</v>
      </c>
      <c r="R17" s="4">
        <v>13032</v>
      </c>
      <c r="S17" s="4">
        <v>14392</v>
      </c>
      <c r="T17" s="4">
        <v>14392</v>
      </c>
      <c r="U17" s="4">
        <v>14392</v>
      </c>
    </row>
    <row r="18" spans="1:22" x14ac:dyDescent="0.35">
      <c r="A18" s="29"/>
      <c r="B18" s="31"/>
      <c r="C18" s="8" t="s">
        <v>10</v>
      </c>
      <c r="D18" s="6">
        <v>69.955545917814149</v>
      </c>
      <c r="E18" s="6">
        <v>73.329202443126491</v>
      </c>
      <c r="F18" s="6">
        <v>72.611763328161132</v>
      </c>
      <c r="G18" s="6">
        <v>71.887771368945835</v>
      </c>
      <c r="H18" s="6">
        <v>71.858612197595249</v>
      </c>
      <c r="I18" s="6">
        <v>74.760346375510451</v>
      </c>
      <c r="J18" s="6">
        <v>74.730046608574824</v>
      </c>
      <c r="K18" s="6">
        <v>74.699771392192602</v>
      </c>
      <c r="L18" s="6">
        <v>74.66952069653756</v>
      </c>
      <c r="M18" s="6">
        <v>74.63929449183172</v>
      </c>
      <c r="N18" s="6">
        <v>74.609092748345333</v>
      </c>
      <c r="O18" s="6">
        <v>74.578915436396727</v>
      </c>
      <c r="P18" s="6">
        <v>74.548762526352263</v>
      </c>
      <c r="Q18" s="6">
        <v>75.240322161600417</v>
      </c>
      <c r="R18" s="6">
        <v>75.209926417544366</v>
      </c>
      <c r="S18" s="6">
        <v>83.025180997432869</v>
      </c>
      <c r="T18" s="6">
        <v>82.991667387480888</v>
      </c>
      <c r="U18" s="6">
        <v>82.958180822549494</v>
      </c>
    </row>
    <row r="19" spans="1:22" x14ac:dyDescent="0.35">
      <c r="A19" s="28" t="s">
        <v>39</v>
      </c>
      <c r="B19" s="30" t="s">
        <v>11</v>
      </c>
      <c r="C19" s="8" t="s">
        <v>9</v>
      </c>
      <c r="D19" s="4">
        <v>23677</v>
      </c>
      <c r="E19" s="4">
        <v>24855</v>
      </c>
      <c r="F19" s="4">
        <v>25000</v>
      </c>
      <c r="G19" s="4">
        <v>25200</v>
      </c>
      <c r="H19" s="4">
        <v>25400</v>
      </c>
      <c r="I19" s="4">
        <v>25600</v>
      </c>
      <c r="J19" s="4">
        <v>25800</v>
      </c>
      <c r="K19" s="4">
        <v>26000</v>
      </c>
      <c r="L19" s="4">
        <v>26100</v>
      </c>
      <c r="M19" s="4">
        <v>26200</v>
      </c>
      <c r="N19" s="4">
        <v>26300</v>
      </c>
      <c r="O19" s="4">
        <v>26400</v>
      </c>
      <c r="P19" s="4">
        <v>26500</v>
      </c>
      <c r="Q19" s="4">
        <v>26600</v>
      </c>
      <c r="R19" s="4">
        <v>26700</v>
      </c>
      <c r="S19" s="4">
        <v>26800</v>
      </c>
      <c r="T19" s="4">
        <v>26900</v>
      </c>
      <c r="U19" s="4">
        <v>27000</v>
      </c>
    </row>
    <row r="20" spans="1:22" x14ac:dyDescent="0.35">
      <c r="A20" s="29"/>
      <c r="B20" s="31"/>
      <c r="C20" s="8" t="s">
        <v>10</v>
      </c>
      <c r="D20" s="4">
        <v>100</v>
      </c>
      <c r="E20" s="4">
        <f>E19/(E15+E16)*100</f>
        <v>100</v>
      </c>
      <c r="F20" s="4">
        <f>F19/(F15+F16)*100</f>
        <v>100</v>
      </c>
      <c r="G20" s="4">
        <v>100</v>
      </c>
      <c r="H20" s="4">
        <v>100</v>
      </c>
      <c r="I20" s="4">
        <v>100</v>
      </c>
      <c r="J20" s="4">
        <v>100</v>
      </c>
      <c r="K20" s="4">
        <v>100</v>
      </c>
      <c r="L20" s="4">
        <v>100</v>
      </c>
      <c r="M20" s="4">
        <v>100</v>
      </c>
      <c r="N20" s="4">
        <v>100</v>
      </c>
      <c r="O20" s="4">
        <v>100</v>
      </c>
      <c r="P20" s="4">
        <v>100</v>
      </c>
      <c r="Q20" s="4">
        <v>100</v>
      </c>
      <c r="R20" s="4">
        <v>100</v>
      </c>
      <c r="S20" s="4">
        <v>100</v>
      </c>
      <c r="T20" s="4">
        <v>100</v>
      </c>
      <c r="U20" s="4">
        <v>100</v>
      </c>
    </row>
    <row r="21" spans="1:22" ht="18.75" customHeight="1" x14ac:dyDescent="0.35">
      <c r="A21" s="28" t="s">
        <v>40</v>
      </c>
      <c r="B21" s="30" t="s">
        <v>12</v>
      </c>
      <c r="C21" s="8" t="s">
        <v>9</v>
      </c>
      <c r="D21" s="11">
        <v>11403</v>
      </c>
      <c r="E21" s="11">
        <v>11815</v>
      </c>
      <c r="F21" s="11">
        <v>11857</v>
      </c>
      <c r="G21" s="11">
        <v>11948</v>
      </c>
      <c r="H21" s="11">
        <v>12070</v>
      </c>
      <c r="I21" s="11">
        <v>12070</v>
      </c>
      <c r="J21" s="11">
        <v>12070</v>
      </c>
      <c r="K21" s="11">
        <v>12139</v>
      </c>
      <c r="L21" s="11">
        <v>12139</v>
      </c>
      <c r="M21" s="11">
        <v>12139</v>
      </c>
      <c r="N21" s="11">
        <v>12139</v>
      </c>
      <c r="O21" s="11">
        <v>12139</v>
      </c>
      <c r="P21" s="11">
        <v>12139</v>
      </c>
      <c r="Q21" s="11">
        <v>12139</v>
      </c>
      <c r="R21" s="11">
        <v>12139</v>
      </c>
      <c r="S21" s="11">
        <v>12139</v>
      </c>
      <c r="T21" s="11">
        <v>12139</v>
      </c>
      <c r="U21" s="11">
        <v>12139</v>
      </c>
    </row>
    <row r="22" spans="1:22" x14ac:dyDescent="0.35">
      <c r="A22" s="29"/>
      <c r="B22" s="31"/>
      <c r="C22" s="8" t="s">
        <v>10</v>
      </c>
      <c r="D22" s="17">
        <v>100</v>
      </c>
      <c r="E22" s="17">
        <v>100</v>
      </c>
      <c r="F22" s="17">
        <v>100</v>
      </c>
      <c r="G22" s="17">
        <v>100</v>
      </c>
      <c r="H22" s="17">
        <v>100</v>
      </c>
      <c r="I22" s="17">
        <v>100</v>
      </c>
      <c r="J22" s="17">
        <v>100</v>
      </c>
      <c r="K22" s="17">
        <v>100</v>
      </c>
      <c r="L22" s="17">
        <v>100</v>
      </c>
      <c r="M22" s="17">
        <v>100</v>
      </c>
      <c r="N22" s="17">
        <v>100</v>
      </c>
      <c r="O22" s="17">
        <v>100</v>
      </c>
      <c r="P22" s="17">
        <v>100</v>
      </c>
      <c r="Q22" s="17">
        <v>100</v>
      </c>
      <c r="R22" s="17">
        <v>100</v>
      </c>
      <c r="S22" s="17">
        <v>100</v>
      </c>
      <c r="T22" s="17">
        <v>100</v>
      </c>
      <c r="U22" s="17">
        <v>100</v>
      </c>
    </row>
    <row r="23" spans="1:22" s="13" customFormat="1" ht="39" customHeight="1" x14ac:dyDescent="0.35">
      <c r="A23" s="26" t="s">
        <v>41</v>
      </c>
      <c r="B23" s="25" t="s">
        <v>13</v>
      </c>
      <c r="C23" s="10" t="s">
        <v>14</v>
      </c>
      <c r="D23" s="11">
        <v>5679</v>
      </c>
      <c r="E23" s="11">
        <v>5679</v>
      </c>
      <c r="F23" s="11">
        <v>5679</v>
      </c>
      <c r="G23" s="11">
        <f>5679+1000</f>
        <v>6679</v>
      </c>
      <c r="H23" s="11">
        <f t="shared" ref="H23:U23" si="0">5679+1000</f>
        <v>6679</v>
      </c>
      <c r="I23" s="11">
        <f t="shared" si="0"/>
        <v>6679</v>
      </c>
      <c r="J23" s="11">
        <f t="shared" si="0"/>
        <v>6679</v>
      </c>
      <c r="K23" s="11">
        <f t="shared" si="0"/>
        <v>6679</v>
      </c>
      <c r="L23" s="11">
        <f t="shared" si="0"/>
        <v>6679</v>
      </c>
      <c r="M23" s="11">
        <f t="shared" si="0"/>
        <v>6679</v>
      </c>
      <c r="N23" s="11">
        <f t="shared" si="0"/>
        <v>6679</v>
      </c>
      <c r="O23" s="11">
        <f t="shared" si="0"/>
        <v>6679</v>
      </c>
      <c r="P23" s="11">
        <f t="shared" si="0"/>
        <v>6679</v>
      </c>
      <c r="Q23" s="11">
        <f t="shared" si="0"/>
        <v>6679</v>
      </c>
      <c r="R23" s="11">
        <f t="shared" si="0"/>
        <v>6679</v>
      </c>
      <c r="S23" s="11">
        <f t="shared" si="0"/>
        <v>6679</v>
      </c>
      <c r="T23" s="11">
        <f t="shared" si="0"/>
        <v>6679</v>
      </c>
      <c r="U23" s="11">
        <f t="shared" si="0"/>
        <v>6679</v>
      </c>
      <c r="V23" s="12"/>
    </row>
    <row r="24" spans="1:22" s="13" customFormat="1" ht="39" customHeight="1" x14ac:dyDescent="0.35">
      <c r="A24" s="26"/>
      <c r="B24" s="25"/>
      <c r="C24" s="10" t="s">
        <v>10</v>
      </c>
      <c r="D24" s="17">
        <v>100</v>
      </c>
      <c r="E24" s="17">
        <v>100</v>
      </c>
      <c r="F24" s="17">
        <v>100</v>
      </c>
      <c r="G24" s="17">
        <v>100</v>
      </c>
      <c r="H24" s="17">
        <v>100</v>
      </c>
      <c r="I24" s="17">
        <v>100</v>
      </c>
      <c r="J24" s="17">
        <v>100</v>
      </c>
      <c r="K24" s="17">
        <v>100</v>
      </c>
      <c r="L24" s="17">
        <v>100</v>
      </c>
      <c r="M24" s="17">
        <v>100</v>
      </c>
      <c r="N24" s="17">
        <v>100</v>
      </c>
      <c r="O24" s="17">
        <v>100</v>
      </c>
      <c r="P24" s="17">
        <v>100</v>
      </c>
      <c r="Q24" s="17">
        <v>100</v>
      </c>
      <c r="R24" s="17">
        <v>100</v>
      </c>
      <c r="S24" s="17">
        <v>100</v>
      </c>
      <c r="T24" s="17">
        <v>100</v>
      </c>
      <c r="U24" s="17">
        <v>100</v>
      </c>
    </row>
    <row r="25" spans="1:22" s="13" customFormat="1" ht="41.25" customHeight="1" x14ac:dyDescent="0.35">
      <c r="A25" s="26" t="s">
        <v>42</v>
      </c>
      <c r="B25" s="25" t="s">
        <v>15</v>
      </c>
      <c r="C25" s="10" t="s">
        <v>16</v>
      </c>
      <c r="D25" s="11">
        <v>1532</v>
      </c>
      <c r="E25" s="11">
        <v>1532</v>
      </c>
      <c r="F25" s="11">
        <v>1532</v>
      </c>
      <c r="G25" s="11">
        <v>1532</v>
      </c>
      <c r="H25" s="11">
        <v>1532</v>
      </c>
      <c r="I25" s="11">
        <v>1532</v>
      </c>
      <c r="J25" s="11">
        <v>1532</v>
      </c>
      <c r="K25" s="11">
        <v>1532</v>
      </c>
      <c r="L25" s="11">
        <v>1532</v>
      </c>
      <c r="M25" s="11">
        <v>1532</v>
      </c>
      <c r="N25" s="11">
        <v>1532</v>
      </c>
      <c r="O25" s="11">
        <v>1532</v>
      </c>
      <c r="P25" s="11">
        <v>1532</v>
      </c>
      <c r="Q25" s="11">
        <v>1532</v>
      </c>
      <c r="R25" s="11">
        <v>1532</v>
      </c>
      <c r="S25" s="11">
        <v>1532</v>
      </c>
      <c r="T25" s="11">
        <v>1532</v>
      </c>
      <c r="U25" s="11">
        <v>1532</v>
      </c>
    </row>
    <row r="26" spans="1:22" s="13" customFormat="1" ht="39" customHeight="1" x14ac:dyDescent="0.35">
      <c r="A26" s="26"/>
      <c r="B26" s="25"/>
      <c r="C26" s="10" t="s">
        <v>10</v>
      </c>
      <c r="D26" s="14">
        <v>100</v>
      </c>
      <c r="E26" s="14">
        <v>100</v>
      </c>
      <c r="F26" s="14">
        <v>100</v>
      </c>
      <c r="G26" s="14">
        <v>100</v>
      </c>
      <c r="H26" s="14">
        <v>100</v>
      </c>
      <c r="I26" s="14">
        <v>100</v>
      </c>
      <c r="J26" s="14">
        <v>100</v>
      </c>
      <c r="K26" s="14">
        <v>100</v>
      </c>
      <c r="L26" s="14">
        <v>100</v>
      </c>
      <c r="M26" s="14">
        <v>100</v>
      </c>
      <c r="N26" s="14">
        <v>100</v>
      </c>
      <c r="O26" s="14">
        <v>100</v>
      </c>
      <c r="P26" s="14">
        <v>100</v>
      </c>
      <c r="Q26" s="14">
        <v>100</v>
      </c>
      <c r="R26" s="14">
        <v>100</v>
      </c>
      <c r="S26" s="14">
        <v>100</v>
      </c>
      <c r="T26" s="14">
        <v>100</v>
      </c>
      <c r="U26" s="14">
        <v>100</v>
      </c>
    </row>
    <row r="27" spans="1:22" s="13" customFormat="1" x14ac:dyDescent="0.35">
      <c r="A27" s="26" t="s">
        <v>43</v>
      </c>
      <c r="B27" s="25" t="s">
        <v>17</v>
      </c>
      <c r="C27" s="10" t="s">
        <v>18</v>
      </c>
      <c r="D27" s="17">
        <v>34</v>
      </c>
      <c r="E27" s="17">
        <v>34</v>
      </c>
      <c r="F27" s="17">
        <v>34</v>
      </c>
      <c r="G27" s="17">
        <v>34</v>
      </c>
      <c r="H27" s="17">
        <v>34</v>
      </c>
      <c r="I27" s="17">
        <v>34</v>
      </c>
      <c r="J27" s="17">
        <v>34</v>
      </c>
      <c r="K27" s="17">
        <v>34</v>
      </c>
      <c r="L27" s="17">
        <v>34</v>
      </c>
      <c r="M27" s="17">
        <v>34</v>
      </c>
      <c r="N27" s="17">
        <v>34</v>
      </c>
      <c r="O27" s="17">
        <v>34</v>
      </c>
      <c r="P27" s="17">
        <v>34</v>
      </c>
      <c r="Q27" s="17">
        <v>34</v>
      </c>
      <c r="R27" s="17">
        <v>34</v>
      </c>
      <c r="S27" s="17">
        <v>34</v>
      </c>
      <c r="T27" s="17">
        <v>34</v>
      </c>
      <c r="U27" s="17">
        <v>34</v>
      </c>
    </row>
    <row r="28" spans="1:22" s="13" customFormat="1" x14ac:dyDescent="0.35">
      <c r="A28" s="26"/>
      <c r="B28" s="25"/>
      <c r="C28" s="10" t="s">
        <v>10</v>
      </c>
      <c r="D28" s="17">
        <v>100</v>
      </c>
      <c r="E28" s="17">
        <v>100</v>
      </c>
      <c r="F28" s="17">
        <v>100</v>
      </c>
      <c r="G28" s="17">
        <v>100</v>
      </c>
      <c r="H28" s="17">
        <v>100</v>
      </c>
      <c r="I28" s="17">
        <v>100</v>
      </c>
      <c r="J28" s="17">
        <v>100</v>
      </c>
      <c r="K28" s="17">
        <v>100</v>
      </c>
      <c r="L28" s="17">
        <v>100</v>
      </c>
      <c r="M28" s="17">
        <v>100</v>
      </c>
      <c r="N28" s="17">
        <v>100</v>
      </c>
      <c r="O28" s="17">
        <v>100</v>
      </c>
      <c r="P28" s="17">
        <v>100</v>
      </c>
      <c r="Q28" s="17">
        <v>100</v>
      </c>
      <c r="R28" s="17">
        <v>100</v>
      </c>
      <c r="S28" s="17">
        <v>100</v>
      </c>
      <c r="T28" s="17">
        <v>100</v>
      </c>
      <c r="U28" s="17">
        <v>100</v>
      </c>
    </row>
    <row r="29" spans="1:22" s="13" customFormat="1" x14ac:dyDescent="0.35">
      <c r="A29" s="26" t="s">
        <v>44</v>
      </c>
      <c r="B29" s="25" t="s">
        <v>19</v>
      </c>
      <c r="C29" s="10" t="s">
        <v>20</v>
      </c>
      <c r="D29" s="17">
        <v>9</v>
      </c>
      <c r="E29" s="17">
        <v>9</v>
      </c>
      <c r="F29" s="17">
        <v>9</v>
      </c>
      <c r="G29" s="17">
        <v>9</v>
      </c>
      <c r="H29" s="17">
        <v>9</v>
      </c>
      <c r="I29" s="17">
        <v>9</v>
      </c>
      <c r="J29" s="17">
        <v>9</v>
      </c>
      <c r="K29" s="17">
        <v>9</v>
      </c>
      <c r="L29" s="17">
        <v>10</v>
      </c>
      <c r="M29" s="17">
        <v>10</v>
      </c>
      <c r="N29" s="17">
        <v>10</v>
      </c>
      <c r="O29" s="17">
        <v>10</v>
      </c>
      <c r="P29" s="17">
        <v>10</v>
      </c>
      <c r="Q29" s="17">
        <v>10</v>
      </c>
      <c r="R29" s="17">
        <v>10</v>
      </c>
      <c r="S29" s="17">
        <v>10</v>
      </c>
      <c r="T29" s="17">
        <v>10</v>
      </c>
      <c r="U29" s="17">
        <v>10</v>
      </c>
    </row>
    <row r="30" spans="1:22" s="13" customFormat="1" x14ac:dyDescent="0.35">
      <c r="A30" s="26"/>
      <c r="B30" s="25"/>
      <c r="C30" s="10" t="s">
        <v>10</v>
      </c>
      <c r="D30" s="17">
        <v>100</v>
      </c>
      <c r="E30" s="17">
        <v>100</v>
      </c>
      <c r="F30" s="17">
        <v>100</v>
      </c>
      <c r="G30" s="17">
        <v>100</v>
      </c>
      <c r="H30" s="17">
        <v>100</v>
      </c>
      <c r="I30" s="17">
        <v>100</v>
      </c>
      <c r="J30" s="17">
        <v>100</v>
      </c>
      <c r="K30" s="17">
        <v>100</v>
      </c>
      <c r="L30" s="17">
        <v>100</v>
      </c>
      <c r="M30" s="17">
        <v>100</v>
      </c>
      <c r="N30" s="17">
        <v>100</v>
      </c>
      <c r="O30" s="17">
        <v>100</v>
      </c>
      <c r="P30" s="17">
        <v>100</v>
      </c>
      <c r="Q30" s="17">
        <v>100</v>
      </c>
      <c r="R30" s="17">
        <v>100</v>
      </c>
      <c r="S30" s="17">
        <v>100</v>
      </c>
      <c r="T30" s="17">
        <v>100</v>
      </c>
      <c r="U30" s="17">
        <v>100</v>
      </c>
    </row>
    <row r="31" spans="1:22" s="13" customFormat="1" x14ac:dyDescent="0.35">
      <c r="A31" s="26" t="s">
        <v>45</v>
      </c>
      <c r="B31" s="25" t="s">
        <v>21</v>
      </c>
      <c r="C31" s="10" t="s">
        <v>20</v>
      </c>
      <c r="D31" s="17">
        <v>2</v>
      </c>
      <c r="E31" s="17">
        <v>2</v>
      </c>
      <c r="F31" s="17">
        <v>2</v>
      </c>
      <c r="G31" s="17">
        <v>2</v>
      </c>
      <c r="H31" s="17">
        <v>2</v>
      </c>
      <c r="I31" s="17">
        <v>2</v>
      </c>
      <c r="J31" s="17">
        <v>2</v>
      </c>
      <c r="K31" s="17">
        <v>2</v>
      </c>
      <c r="L31" s="17">
        <v>2</v>
      </c>
      <c r="M31" s="17">
        <v>2</v>
      </c>
      <c r="N31" s="17">
        <v>2</v>
      </c>
      <c r="O31" s="17">
        <v>2</v>
      </c>
      <c r="P31" s="17">
        <v>2</v>
      </c>
      <c r="Q31" s="17">
        <v>2</v>
      </c>
      <c r="R31" s="17">
        <v>2</v>
      </c>
      <c r="S31" s="17">
        <v>2</v>
      </c>
      <c r="T31" s="17">
        <v>2</v>
      </c>
      <c r="U31" s="17">
        <v>2</v>
      </c>
    </row>
    <row r="32" spans="1:22" s="13" customFormat="1" x14ac:dyDescent="0.35">
      <c r="A32" s="26"/>
      <c r="B32" s="25"/>
      <c r="C32" s="10" t="s">
        <v>10</v>
      </c>
      <c r="D32" s="15">
        <v>50</v>
      </c>
      <c r="E32" s="15">
        <v>50</v>
      </c>
      <c r="F32" s="15">
        <v>50</v>
      </c>
      <c r="G32" s="15">
        <v>50</v>
      </c>
      <c r="H32" s="15">
        <v>50</v>
      </c>
      <c r="I32" s="15">
        <v>50</v>
      </c>
      <c r="J32" s="15">
        <v>50</v>
      </c>
      <c r="K32" s="15">
        <v>50</v>
      </c>
      <c r="L32" s="15">
        <v>50</v>
      </c>
      <c r="M32" s="15">
        <v>50</v>
      </c>
      <c r="N32" s="15">
        <v>50</v>
      </c>
      <c r="O32" s="15">
        <v>50</v>
      </c>
      <c r="P32" s="15">
        <v>50</v>
      </c>
      <c r="Q32" s="15">
        <v>50</v>
      </c>
      <c r="R32" s="15">
        <v>50</v>
      </c>
      <c r="S32" s="15">
        <v>50</v>
      </c>
      <c r="T32" s="15">
        <v>50</v>
      </c>
      <c r="U32" s="15">
        <v>50</v>
      </c>
    </row>
    <row r="33" spans="1:21" s="13" customFormat="1" x14ac:dyDescent="0.35">
      <c r="A33" s="26" t="s">
        <v>46</v>
      </c>
      <c r="B33" s="25" t="s">
        <v>22</v>
      </c>
      <c r="C33" s="10" t="s">
        <v>20</v>
      </c>
      <c r="D33" s="17">
        <v>1</v>
      </c>
      <c r="E33" s="17">
        <v>1</v>
      </c>
      <c r="F33" s="17">
        <v>1</v>
      </c>
      <c r="G33" s="17">
        <v>1</v>
      </c>
      <c r="H33" s="17">
        <v>1</v>
      </c>
      <c r="I33" s="17">
        <v>1</v>
      </c>
      <c r="J33" s="17">
        <v>1</v>
      </c>
      <c r="K33" s="17">
        <v>1</v>
      </c>
      <c r="L33" s="17">
        <v>1</v>
      </c>
      <c r="M33" s="17">
        <v>1</v>
      </c>
      <c r="N33" s="17">
        <v>1</v>
      </c>
      <c r="O33" s="17">
        <v>1</v>
      </c>
      <c r="P33" s="17">
        <v>1</v>
      </c>
      <c r="Q33" s="17">
        <v>1</v>
      </c>
      <c r="R33" s="17">
        <v>1</v>
      </c>
      <c r="S33" s="17">
        <v>1</v>
      </c>
      <c r="T33" s="17">
        <v>1</v>
      </c>
      <c r="U33" s="17">
        <v>1</v>
      </c>
    </row>
    <row r="34" spans="1:21" s="13" customFormat="1" x14ac:dyDescent="0.35">
      <c r="A34" s="26"/>
      <c r="B34" s="25"/>
      <c r="C34" s="10" t="s">
        <v>10</v>
      </c>
      <c r="D34" s="17">
        <v>50</v>
      </c>
      <c r="E34" s="17">
        <v>50</v>
      </c>
      <c r="F34" s="17">
        <v>50</v>
      </c>
      <c r="G34" s="17">
        <v>50</v>
      </c>
      <c r="H34" s="17">
        <v>50</v>
      </c>
      <c r="I34" s="17">
        <v>50</v>
      </c>
      <c r="J34" s="17">
        <v>50</v>
      </c>
      <c r="K34" s="17">
        <v>50</v>
      </c>
      <c r="L34" s="17">
        <v>50</v>
      </c>
      <c r="M34" s="17">
        <v>50</v>
      </c>
      <c r="N34" s="17">
        <v>50</v>
      </c>
      <c r="O34" s="17">
        <v>50</v>
      </c>
      <c r="P34" s="17">
        <v>50</v>
      </c>
      <c r="Q34" s="17">
        <v>50</v>
      </c>
      <c r="R34" s="17">
        <v>50</v>
      </c>
      <c r="S34" s="17">
        <v>50</v>
      </c>
      <c r="T34" s="17">
        <v>50</v>
      </c>
      <c r="U34" s="17">
        <v>50</v>
      </c>
    </row>
    <row r="35" spans="1:21" s="13" customFormat="1" x14ac:dyDescent="0.35">
      <c r="A35" s="26" t="s">
        <v>47</v>
      </c>
      <c r="B35" s="25" t="s">
        <v>23</v>
      </c>
      <c r="C35" s="10" t="s">
        <v>24</v>
      </c>
      <c r="D35" s="17">
        <v>601</v>
      </c>
      <c r="E35" s="17">
        <v>601</v>
      </c>
      <c r="F35" s="17">
        <v>601</v>
      </c>
      <c r="G35" s="17">
        <v>601</v>
      </c>
      <c r="H35" s="17">
        <v>601</v>
      </c>
      <c r="I35" s="17">
        <v>601</v>
      </c>
      <c r="J35" s="17">
        <v>601</v>
      </c>
      <c r="K35" s="17">
        <v>601</v>
      </c>
      <c r="L35" s="17">
        <v>601</v>
      </c>
      <c r="M35" s="17">
        <v>601</v>
      </c>
      <c r="N35" s="17">
        <v>601</v>
      </c>
      <c r="O35" s="17">
        <v>601</v>
      </c>
      <c r="P35" s="17">
        <v>601</v>
      </c>
      <c r="Q35" s="17">
        <v>601</v>
      </c>
      <c r="R35" s="17">
        <v>601</v>
      </c>
      <c r="S35" s="17">
        <v>601</v>
      </c>
      <c r="T35" s="17">
        <v>601</v>
      </c>
      <c r="U35" s="17">
        <v>601</v>
      </c>
    </row>
    <row r="36" spans="1:21" s="13" customFormat="1" x14ac:dyDescent="0.35">
      <c r="A36" s="26"/>
      <c r="B36" s="25"/>
      <c r="C36" s="10" t="s">
        <v>10</v>
      </c>
      <c r="D36" s="15">
        <f>601/(D13/1000*6)*100</f>
        <v>54.631397145714033</v>
      </c>
      <c r="E36" s="15">
        <f t="shared" ref="E36:U36" si="1">601/(E13/1000*6)*100</f>
        <v>54.601617152721005</v>
      </c>
      <c r="F36" s="15">
        <f t="shared" si="1"/>
        <v>54.57186960864432</v>
      </c>
      <c r="G36" s="15">
        <f t="shared" si="1"/>
        <v>54.542154460477356</v>
      </c>
      <c r="H36" s="15">
        <f t="shared" si="1"/>
        <v>54.505056001451045</v>
      </c>
      <c r="I36" s="15">
        <f t="shared" si="1"/>
        <v>54.460604413030666</v>
      </c>
      <c r="J36" s="15">
        <f t="shared" si="1"/>
        <v>54.416225270496632</v>
      </c>
      <c r="K36" s="15">
        <f t="shared" si="1"/>
        <v>54.371918396887864</v>
      </c>
      <c r="L36" s="15">
        <f t="shared" si="1"/>
        <v>54.335051080372487</v>
      </c>
      <c r="M36" s="15">
        <f t="shared" si="1"/>
        <v>54.32031814895155</v>
      </c>
      <c r="N36" s="15">
        <f t="shared" si="1"/>
        <v>54.32031814895155</v>
      </c>
      <c r="O36" s="15">
        <f t="shared" si="1"/>
        <v>54.32031814895155</v>
      </c>
      <c r="P36" s="15">
        <f t="shared" si="1"/>
        <v>54.32031814895155</v>
      </c>
      <c r="Q36" s="15">
        <f t="shared" si="1"/>
        <v>54.32031814895155</v>
      </c>
      <c r="R36" s="15">
        <f t="shared" si="1"/>
        <v>54.32031814895155</v>
      </c>
      <c r="S36" s="15">
        <f t="shared" si="1"/>
        <v>54.32031814895155</v>
      </c>
      <c r="T36" s="15">
        <f t="shared" si="1"/>
        <v>54.32031814895155</v>
      </c>
      <c r="U36" s="15">
        <f t="shared" si="1"/>
        <v>54.32031814895155</v>
      </c>
    </row>
    <row r="37" spans="1:21" s="13" customFormat="1" x14ac:dyDescent="0.35">
      <c r="A37" s="26" t="s">
        <v>48</v>
      </c>
      <c r="B37" s="25" t="s">
        <v>25</v>
      </c>
      <c r="C37" s="10" t="s">
        <v>20</v>
      </c>
      <c r="D37" s="11">
        <v>4</v>
      </c>
      <c r="E37" s="11">
        <v>4</v>
      </c>
      <c r="F37" s="11">
        <v>4</v>
      </c>
      <c r="G37" s="11">
        <v>4</v>
      </c>
      <c r="H37" s="11">
        <v>4</v>
      </c>
      <c r="I37" s="11">
        <v>4</v>
      </c>
      <c r="J37" s="11">
        <v>4</v>
      </c>
      <c r="K37" s="11">
        <v>4</v>
      </c>
      <c r="L37" s="11">
        <v>4</v>
      </c>
      <c r="M37" s="11">
        <v>4</v>
      </c>
      <c r="N37" s="11">
        <v>4</v>
      </c>
      <c r="O37" s="11">
        <v>4</v>
      </c>
      <c r="P37" s="11">
        <v>4</v>
      </c>
      <c r="Q37" s="11">
        <v>4</v>
      </c>
      <c r="R37" s="11">
        <v>4</v>
      </c>
      <c r="S37" s="11">
        <v>4</v>
      </c>
      <c r="T37" s="11">
        <v>4</v>
      </c>
      <c r="U37" s="11">
        <v>4</v>
      </c>
    </row>
    <row r="38" spans="1:21" s="13" customFormat="1" x14ac:dyDescent="0.35">
      <c r="A38" s="26"/>
      <c r="B38" s="25"/>
      <c r="C38" s="10" t="s">
        <v>10</v>
      </c>
      <c r="D38" s="15">
        <v>100</v>
      </c>
      <c r="E38" s="15">
        <v>100</v>
      </c>
      <c r="F38" s="15">
        <v>100</v>
      </c>
      <c r="G38" s="15">
        <v>100</v>
      </c>
      <c r="H38" s="15">
        <v>100</v>
      </c>
      <c r="I38" s="15">
        <v>100</v>
      </c>
      <c r="J38" s="15">
        <v>100</v>
      </c>
      <c r="K38" s="15">
        <v>100</v>
      </c>
      <c r="L38" s="15">
        <v>100</v>
      </c>
      <c r="M38" s="15">
        <v>100</v>
      </c>
      <c r="N38" s="15">
        <v>100</v>
      </c>
      <c r="O38" s="15">
        <v>100</v>
      </c>
      <c r="P38" s="15">
        <v>100</v>
      </c>
      <c r="Q38" s="15">
        <v>100</v>
      </c>
      <c r="R38" s="15">
        <v>100</v>
      </c>
      <c r="S38" s="15">
        <v>100</v>
      </c>
      <c r="T38" s="15">
        <v>100</v>
      </c>
      <c r="U38" s="15">
        <v>100</v>
      </c>
    </row>
    <row r="39" spans="1:21" s="13" customFormat="1" x14ac:dyDescent="0.35">
      <c r="A39" s="26" t="s">
        <v>49</v>
      </c>
      <c r="B39" s="25" t="s">
        <v>26</v>
      </c>
      <c r="C39" s="10" t="s">
        <v>20</v>
      </c>
      <c r="D39" s="17">
        <v>6</v>
      </c>
      <c r="E39" s="17">
        <v>6</v>
      </c>
      <c r="F39" s="17">
        <v>6</v>
      </c>
      <c r="G39" s="17">
        <v>6</v>
      </c>
      <c r="H39" s="17">
        <v>6</v>
      </c>
      <c r="I39" s="17">
        <v>6</v>
      </c>
      <c r="J39" s="17">
        <v>6</v>
      </c>
      <c r="K39" s="17">
        <v>6</v>
      </c>
      <c r="L39" s="17">
        <v>6</v>
      </c>
      <c r="M39" s="17">
        <v>6</v>
      </c>
      <c r="N39" s="17">
        <v>6</v>
      </c>
      <c r="O39" s="17">
        <v>6</v>
      </c>
      <c r="P39" s="17">
        <v>6</v>
      </c>
      <c r="Q39" s="17">
        <v>6</v>
      </c>
      <c r="R39" s="17">
        <v>6</v>
      </c>
      <c r="S39" s="17">
        <v>6</v>
      </c>
      <c r="T39" s="17">
        <v>6</v>
      </c>
      <c r="U39" s="17">
        <v>7</v>
      </c>
    </row>
    <row r="40" spans="1:21" s="13" customFormat="1" x14ac:dyDescent="0.35">
      <c r="A40" s="26"/>
      <c r="B40" s="25"/>
      <c r="C40" s="10" t="s">
        <v>10</v>
      </c>
      <c r="D40" s="17">
        <v>66.7</v>
      </c>
      <c r="E40" s="17">
        <v>66.7</v>
      </c>
      <c r="F40" s="17">
        <v>66.7</v>
      </c>
      <c r="G40" s="17">
        <v>66.7</v>
      </c>
      <c r="H40" s="17">
        <v>66.7</v>
      </c>
      <c r="I40" s="17">
        <v>66.7</v>
      </c>
      <c r="J40" s="17">
        <v>66.7</v>
      </c>
      <c r="K40" s="17">
        <v>66.7</v>
      </c>
      <c r="L40" s="17">
        <v>66.7</v>
      </c>
      <c r="M40" s="17">
        <v>66.7</v>
      </c>
      <c r="N40" s="17">
        <v>66.7</v>
      </c>
      <c r="O40" s="17">
        <v>66.7</v>
      </c>
      <c r="P40" s="17">
        <v>66.7</v>
      </c>
      <c r="Q40" s="17">
        <v>66.7</v>
      </c>
      <c r="R40" s="17">
        <v>66.7</v>
      </c>
      <c r="S40" s="17">
        <v>66.7</v>
      </c>
      <c r="T40" s="17">
        <v>66.7</v>
      </c>
      <c r="U40" s="17">
        <v>77.8</v>
      </c>
    </row>
    <row r="41" spans="1:21" s="13" customFormat="1" x14ac:dyDescent="0.35">
      <c r="A41" s="26" t="s">
        <v>50</v>
      </c>
      <c r="B41" s="25" t="s">
        <v>27</v>
      </c>
      <c r="C41" s="10" t="s">
        <v>20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1</v>
      </c>
      <c r="N41" s="17">
        <v>1</v>
      </c>
      <c r="O41" s="17">
        <v>1</v>
      </c>
      <c r="P41" s="17">
        <v>1</v>
      </c>
      <c r="Q41" s="17">
        <v>1</v>
      </c>
      <c r="R41" s="17">
        <v>1</v>
      </c>
      <c r="S41" s="17">
        <v>1</v>
      </c>
      <c r="T41" s="17">
        <v>1</v>
      </c>
      <c r="U41" s="17">
        <v>1</v>
      </c>
    </row>
    <row r="42" spans="1:21" s="13" customFormat="1" x14ac:dyDescent="0.35">
      <c r="A42" s="26"/>
      <c r="B42" s="25"/>
      <c r="C42" s="10" t="s">
        <v>10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100</v>
      </c>
      <c r="N42" s="17">
        <v>100</v>
      </c>
      <c r="O42" s="17">
        <v>100</v>
      </c>
      <c r="P42" s="17">
        <v>100</v>
      </c>
      <c r="Q42" s="17">
        <v>100</v>
      </c>
      <c r="R42" s="17">
        <v>100</v>
      </c>
      <c r="S42" s="17">
        <v>100</v>
      </c>
      <c r="T42" s="17">
        <v>100</v>
      </c>
      <c r="U42" s="17">
        <v>100</v>
      </c>
    </row>
    <row r="43" spans="1:21" s="13" customFormat="1" x14ac:dyDescent="0.35">
      <c r="A43" s="26" t="s">
        <v>51</v>
      </c>
      <c r="B43" s="25" t="s">
        <v>28</v>
      </c>
      <c r="C43" s="10" t="s">
        <v>29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1</v>
      </c>
      <c r="N43" s="17">
        <v>1</v>
      </c>
      <c r="O43" s="17">
        <v>1</v>
      </c>
      <c r="P43" s="17">
        <v>1</v>
      </c>
      <c r="Q43" s="17">
        <v>1</v>
      </c>
      <c r="R43" s="17">
        <v>1</v>
      </c>
      <c r="S43" s="17">
        <v>1</v>
      </c>
      <c r="T43" s="17">
        <v>1</v>
      </c>
      <c r="U43" s="17">
        <v>1</v>
      </c>
    </row>
    <row r="44" spans="1:21" s="13" customFormat="1" x14ac:dyDescent="0.35">
      <c r="A44" s="26"/>
      <c r="B44" s="25"/>
      <c r="C44" s="10" t="s">
        <v>10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100</v>
      </c>
      <c r="N44" s="17">
        <v>100</v>
      </c>
      <c r="O44" s="17">
        <v>100</v>
      </c>
      <c r="P44" s="17">
        <v>100</v>
      </c>
      <c r="Q44" s="17">
        <v>100</v>
      </c>
      <c r="R44" s="17">
        <v>100</v>
      </c>
      <c r="S44" s="17">
        <v>100</v>
      </c>
      <c r="T44" s="17">
        <v>100</v>
      </c>
      <c r="U44" s="17">
        <v>100</v>
      </c>
    </row>
    <row r="45" spans="1:21" s="13" customFormat="1" x14ac:dyDescent="0.35">
      <c r="A45" s="26" t="s">
        <v>52</v>
      </c>
      <c r="B45" s="25" t="s">
        <v>30</v>
      </c>
      <c r="C45" s="10" t="s">
        <v>24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1500</v>
      </c>
      <c r="N45" s="17">
        <v>1500</v>
      </c>
      <c r="O45" s="17">
        <v>1500</v>
      </c>
      <c r="P45" s="17">
        <v>1500</v>
      </c>
      <c r="Q45" s="17">
        <v>1500</v>
      </c>
      <c r="R45" s="17">
        <v>1500</v>
      </c>
      <c r="S45" s="17">
        <v>1500</v>
      </c>
      <c r="T45" s="17">
        <v>1500</v>
      </c>
      <c r="U45" s="17">
        <v>1500</v>
      </c>
    </row>
    <row r="46" spans="1:21" s="13" customFormat="1" x14ac:dyDescent="0.35">
      <c r="A46" s="26"/>
      <c r="B46" s="25"/>
      <c r="C46" s="10" t="s">
        <v>10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100</v>
      </c>
      <c r="N46" s="10">
        <v>100</v>
      </c>
      <c r="O46" s="10">
        <v>100</v>
      </c>
      <c r="P46" s="10">
        <v>100</v>
      </c>
      <c r="Q46" s="10">
        <v>100</v>
      </c>
      <c r="R46" s="10">
        <v>100</v>
      </c>
      <c r="S46" s="10">
        <v>100</v>
      </c>
      <c r="T46" s="10">
        <v>100</v>
      </c>
      <c r="U46" s="10">
        <v>100</v>
      </c>
    </row>
    <row r="47" spans="1:21" s="13" customFormat="1" x14ac:dyDescent="0.35">
      <c r="A47" s="26" t="s">
        <v>53</v>
      </c>
      <c r="B47" s="25" t="s">
        <v>31</v>
      </c>
      <c r="C47" s="10" t="s">
        <v>32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</row>
    <row r="48" spans="1:21" s="13" customFormat="1" x14ac:dyDescent="0.35">
      <c r="A48" s="26"/>
      <c r="B48" s="25"/>
      <c r="C48" s="10" t="s">
        <v>10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</row>
    <row r="49" spans="1:21" s="13" customFormat="1" x14ac:dyDescent="0.35">
      <c r="A49" s="26" t="s">
        <v>54</v>
      </c>
      <c r="B49" s="25" t="s">
        <v>33</v>
      </c>
      <c r="C49" s="10" t="s">
        <v>20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</row>
    <row r="50" spans="1:21" s="13" customFormat="1" x14ac:dyDescent="0.35">
      <c r="A50" s="26"/>
      <c r="B50" s="25"/>
      <c r="C50" s="10" t="s">
        <v>10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</row>
    <row r="51" spans="1:21" s="13" customFormat="1" ht="40.5" customHeight="1" x14ac:dyDescent="0.35">
      <c r="A51" s="16" t="s">
        <v>55</v>
      </c>
      <c r="B51" s="10" t="s">
        <v>56</v>
      </c>
      <c r="C51" s="10" t="s">
        <v>57</v>
      </c>
      <c r="D51" s="14">
        <v>27.9</v>
      </c>
      <c r="E51" s="14">
        <v>27.9</v>
      </c>
      <c r="F51" s="14">
        <v>27.9</v>
      </c>
      <c r="G51" s="14">
        <v>27.9</v>
      </c>
      <c r="H51" s="14">
        <v>27.9</v>
      </c>
      <c r="I51" s="14">
        <v>27.9</v>
      </c>
      <c r="J51" s="14">
        <v>27.9</v>
      </c>
      <c r="K51" s="14">
        <v>27.9</v>
      </c>
      <c r="L51" s="14">
        <v>27.9</v>
      </c>
      <c r="M51" s="14">
        <v>27.9</v>
      </c>
      <c r="N51" s="14">
        <v>27.9</v>
      </c>
      <c r="O51" s="14">
        <v>27.9</v>
      </c>
      <c r="P51" s="14">
        <v>27.9</v>
      </c>
      <c r="Q51" s="14">
        <v>27.9</v>
      </c>
      <c r="R51" s="14">
        <v>27.9</v>
      </c>
      <c r="S51" s="14">
        <v>27.9</v>
      </c>
      <c r="T51" s="14">
        <v>27.9</v>
      </c>
      <c r="U51" s="14">
        <v>56</v>
      </c>
    </row>
  </sheetData>
  <mergeCells count="43">
    <mergeCell ref="A25:A26"/>
    <mergeCell ref="A27:A28"/>
    <mergeCell ref="A29:A30"/>
    <mergeCell ref="A10:U10"/>
    <mergeCell ref="A17:A18"/>
    <mergeCell ref="A21:A22"/>
    <mergeCell ref="A23:A24"/>
    <mergeCell ref="A19:A20"/>
    <mergeCell ref="B19:B20"/>
    <mergeCell ref="B17:B18"/>
    <mergeCell ref="B21:B22"/>
    <mergeCell ref="B23:B24"/>
    <mergeCell ref="B25:B26"/>
    <mergeCell ref="B27:B28"/>
    <mergeCell ref="B29:B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B31:B32"/>
    <mergeCell ref="B43:B44"/>
    <mergeCell ref="B45:B46"/>
    <mergeCell ref="B47:B48"/>
    <mergeCell ref="B49:B50"/>
    <mergeCell ref="B33:B34"/>
    <mergeCell ref="B35:B36"/>
    <mergeCell ref="B37:B38"/>
    <mergeCell ref="B39:B40"/>
    <mergeCell ref="B41:B42"/>
    <mergeCell ref="P9:U9"/>
    <mergeCell ref="P1:U1"/>
    <mergeCell ref="P2:U2"/>
    <mergeCell ref="P3:U3"/>
    <mergeCell ref="P5:U5"/>
    <mergeCell ref="P6:U6"/>
    <mergeCell ref="P8:U8"/>
    <mergeCell ref="P7:U7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  <ignoredErrors>
    <ignoredError sqref="A51 A13 A29:A50 A23:A28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Павлюк Наталия Павловна</cp:lastModifiedBy>
  <cp:lastPrinted>2023-03-15T04:10:38Z</cp:lastPrinted>
  <dcterms:created xsi:type="dcterms:W3CDTF">2021-07-30T07:54:18Z</dcterms:created>
  <dcterms:modified xsi:type="dcterms:W3CDTF">2023-05-16T08:30:57Z</dcterms:modified>
</cp:coreProperties>
</file>