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 tabRatio="761"/>
  </bookViews>
  <sheets>
    <sheet name="прил. 4" sheetId="71" r:id="rId1"/>
  </sheets>
  <definedNames>
    <definedName name="_xlnm.Print_Titles" localSheetId="0">'прил. 4'!$40:$41</definedName>
    <definedName name="_xlnm.Print_Area" localSheetId="0">'прил. 4'!$A$1:$D$1417</definedName>
  </definedNames>
  <calcPr calcId="152511"/>
</workbook>
</file>

<file path=xl/calcChain.xml><?xml version="1.0" encoding="utf-8"?>
<calcChain xmlns="http://schemas.openxmlformats.org/spreadsheetml/2006/main">
  <c r="D38" i="71" l="1"/>
  <c r="C38" i="71"/>
  <c r="C30" i="71"/>
  <c r="C34" i="71"/>
  <c r="D34" i="71"/>
  <c r="D25" i="71" l="1"/>
  <c r="C25" i="71" l="1"/>
  <c r="C26" i="71" l="1"/>
  <c r="D22" i="71" l="1"/>
  <c r="D21" i="71"/>
  <c r="C21" i="71"/>
  <c r="C22" i="71"/>
  <c r="D26" i="71"/>
  <c r="D29" i="71" l="1"/>
  <c r="D30" i="71" s="1"/>
  <c r="D27" i="71" l="1"/>
  <c r="C27" i="71" l="1"/>
  <c r="D23" i="71" l="1"/>
  <c r="C23" i="71" l="1"/>
  <c r="D18" i="71"/>
  <c r="C17" i="71"/>
  <c r="C18" i="71" s="1"/>
  <c r="D14" i="71" l="1"/>
  <c r="C14" i="71" l="1"/>
  <c r="D12" i="71" l="1"/>
  <c r="D8" i="71" s="1"/>
  <c r="C12" i="71"/>
  <c r="C8" i="71" s="1"/>
</calcChain>
</file>

<file path=xl/comments1.xml><?xml version="1.0" encoding="utf-8"?>
<comments xmlns="http://schemas.openxmlformats.org/spreadsheetml/2006/main">
  <authors>
    <author>Автор</author>
  </authors>
  <commentList>
    <comment ref="B2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контракт 32457058211200000012 от 08.04.2020</t>
        </r>
      </text>
    </comment>
  </commentList>
</comments>
</file>

<file path=xl/sharedStrings.xml><?xml version="1.0" encoding="utf-8"?>
<sst xmlns="http://schemas.openxmlformats.org/spreadsheetml/2006/main" count="2241" uniqueCount="1367">
  <si>
    <t>Адрес</t>
  </si>
  <si>
    <t>Серия дома</t>
  </si>
  <si>
    <t>Кол-во комнат</t>
  </si>
  <si>
    <t>№ п/п</t>
  </si>
  <si>
    <t>К-69</t>
  </si>
  <si>
    <t>1.</t>
  </si>
  <si>
    <t>2.</t>
  </si>
  <si>
    <t>Ремонт муниципальных квартир для последующего распределения детям-сиротам за счет средств краевого бюджета</t>
  </si>
  <si>
    <t>Ремонт муниципальных квартир за счет средств местного бюджета</t>
  </si>
  <si>
    <t>Ремонт муниципальных квартир</t>
  </si>
  <si>
    <t>№ п.п.</t>
  </si>
  <si>
    <t>Показатель</t>
  </si>
  <si>
    <t>Стоимость работ (тыс.руб.)</t>
  </si>
  <si>
    <t>3</t>
  </si>
  <si>
    <t>2021 год</t>
  </si>
  <si>
    <t>Итого 2021год:</t>
  </si>
  <si>
    <t>2022 год</t>
  </si>
  <si>
    <t>Итого 2022год:</t>
  </si>
  <si>
    <t>2023 год</t>
  </si>
  <si>
    <t>Итого 2023 год:</t>
  </si>
  <si>
    <t>2</t>
  </si>
  <si>
    <t>4</t>
  </si>
  <si>
    <t>ул.Ленинградская, 10А, кв.68</t>
  </si>
  <si>
    <t>ул.Ленинградская, 16, кв.73</t>
  </si>
  <si>
    <t>ул.Ленинградская, 22, кв.37</t>
  </si>
  <si>
    <t>ул.Набережная, 49, кв.113</t>
  </si>
  <si>
    <t>ул.Талнахская, 28, кв.24</t>
  </si>
  <si>
    <t>ул.Талнахская, 28, кв.64</t>
  </si>
  <si>
    <t>ул.Талнахская, 41, кв.13</t>
  </si>
  <si>
    <t>ул.Бегичева, 24 кв.30</t>
  </si>
  <si>
    <t>ул.Бегичева, 32 кв.1</t>
  </si>
  <si>
    <t>ул.Бегичева, 36 кв.52</t>
  </si>
  <si>
    <t>ул.Нансена,14, кв.45</t>
  </si>
  <si>
    <t>ул.Завенягина,4 кв.174</t>
  </si>
  <si>
    <t>ул.Комсомольская,44 А, кв.35</t>
  </si>
  <si>
    <t>ул.Комсомольская, 48, кв.4</t>
  </si>
  <si>
    <t>пр-т Ленинский, 25, кв.156</t>
  </si>
  <si>
    <t>пр-т Ленинский, 27, кв.142</t>
  </si>
  <si>
    <t>пр-т Ленинский, 35, кв.53</t>
  </si>
  <si>
    <t>ул.Космонавтов, 9, кв.14</t>
  </si>
  <si>
    <t>ул.Федоровского, 23 кв.13</t>
  </si>
  <si>
    <t>ул. Новая, 11, кв.1</t>
  </si>
  <si>
    <t>ул. Рудная, 23, кв.5</t>
  </si>
  <si>
    <t>ул. Энтузиастов, 1, кв.1</t>
  </si>
  <si>
    <t>ул.Мира, 1, кв.182</t>
  </si>
  <si>
    <t>ул.Строителей, 27, кв.60</t>
  </si>
  <si>
    <t>НК-12</t>
  </si>
  <si>
    <t>ул. Анисимова, 3-32</t>
  </si>
  <si>
    <t>ул. Бегичева, 18-23</t>
  </si>
  <si>
    <t>ул. Бегичева, 24-1</t>
  </si>
  <si>
    <t>ул. Б.Хмельницкого, 5-37</t>
  </si>
  <si>
    <t>ул. Кирова, 6-34</t>
  </si>
  <si>
    <t>ул. Кирова, 32-46</t>
  </si>
  <si>
    <t>ул. Кирова, 38-54</t>
  </si>
  <si>
    <t>ул. Комсомольская, 3-367</t>
  </si>
  <si>
    <t>ул. Лауреатов, 47-60</t>
  </si>
  <si>
    <t>ул. Лауреатов, 55-41</t>
  </si>
  <si>
    <t>ул. Лауреатов, 61-81</t>
  </si>
  <si>
    <t>ул. Ленинградская, 12-26</t>
  </si>
  <si>
    <t>1-447м</t>
  </si>
  <si>
    <t>1-464м</t>
  </si>
  <si>
    <t>ул. Мира, 5-2</t>
  </si>
  <si>
    <t>ул. Талнахская, 36-82</t>
  </si>
  <si>
    <t>ул. Талнахская, 43А-31</t>
  </si>
  <si>
    <t>ул. Талнахская, 53-137</t>
  </si>
  <si>
    <t>ул. Хантайская, 13-23</t>
  </si>
  <si>
    <t>ул. Хантайская, 27-31</t>
  </si>
  <si>
    <t>ул. Павлова, 12-39</t>
  </si>
  <si>
    <t>ул. Пушкина, 12-103</t>
  </si>
  <si>
    <t>ул. Севастопольская, 9-26</t>
  </si>
  <si>
    <t>ул. Талнахская, 10А-39</t>
  </si>
  <si>
    <t>ул. Талнахская, 17-124</t>
  </si>
  <si>
    <t>ул. Талнахская, 17-133</t>
  </si>
  <si>
    <t>1-447с</t>
  </si>
  <si>
    <t>111-112</t>
  </si>
  <si>
    <t>ул. Нансена, 16-63</t>
  </si>
  <si>
    <t>ул. Нансена, 16-21</t>
  </si>
  <si>
    <t>ул. Нансена, 52-56</t>
  </si>
  <si>
    <t>ул. Нансена, 60-91</t>
  </si>
  <si>
    <t>ул. Нансена, 92-53</t>
  </si>
  <si>
    <t>ул. Нансена, 118-39</t>
  </si>
  <si>
    <t>ул. Орджоникидзе, 10-15</t>
  </si>
  <si>
    <t>ул. Орджоникидзе, 10-195</t>
  </si>
  <si>
    <t>ул. Орджоникидзе, 10-227</t>
  </si>
  <si>
    <t>ул. Солнечный пр., 8-4</t>
  </si>
  <si>
    <t>ул. Солнечный пр., 10А-57</t>
  </si>
  <si>
    <t>ул. Бауманская, 4-11</t>
  </si>
  <si>
    <t>ул. Бауманская, 4-115</t>
  </si>
  <si>
    <t>ул. Бауманская, 27-40</t>
  </si>
  <si>
    <t>ул. Дудинская,15-100</t>
  </si>
  <si>
    <t>ул. Дудинская, 17-61</t>
  </si>
  <si>
    <t>ул. Дудинская, 17-109</t>
  </si>
  <si>
    <t>ул. Енисейская, 1-14</t>
  </si>
  <si>
    <t>ул. Рудная, 11-70</t>
  </si>
  <si>
    <t>ул. Новая, 5-120</t>
  </si>
  <si>
    <t>ул. Новая, 9-1</t>
  </si>
  <si>
    <t>ул. Первопроходцев, 7-30</t>
  </si>
  <si>
    <t>ул. Первопроходцев, 7-69</t>
  </si>
  <si>
    <t>84м</t>
  </si>
  <si>
    <t>ул. Горняков, 3-27</t>
  </si>
  <si>
    <t>ул. Горняков, 3-34</t>
  </si>
  <si>
    <t>ул. Горняков, 15-9</t>
  </si>
  <si>
    <t>ул. Горняков, 15-36</t>
  </si>
  <si>
    <t>ул. Горняков, 15-72</t>
  </si>
  <si>
    <t>ул. Диксона, 4-3</t>
  </si>
  <si>
    <t>ул. Диксона, 7-93</t>
  </si>
  <si>
    <t>ул. Диксона, 11-54</t>
  </si>
  <si>
    <t>ул. Строителей, 29-18</t>
  </si>
  <si>
    <t>ул. Строителей, 33-31</t>
  </si>
  <si>
    <t>ул. Строителей, 33-36</t>
  </si>
  <si>
    <t>ул. Таймырская, 7-57</t>
  </si>
  <si>
    <t>ул. Таймырская, 7-58</t>
  </si>
  <si>
    <t>ул. Таймырская, 14-33</t>
  </si>
  <si>
    <t>50 лет Октября, 6а-45</t>
  </si>
  <si>
    <t>ул. Анисимова, 1-30</t>
  </si>
  <si>
    <t>Б.Хмельницкого, 5-20</t>
  </si>
  <si>
    <t>ул. Наб. Урванцева, 1-29</t>
  </si>
  <si>
    <t>ул. Комсомольская, 28-48</t>
  </si>
  <si>
    <t>ул. Талнахская, 21-234</t>
  </si>
  <si>
    <t>ул. Талнахская, 28-57</t>
  </si>
  <si>
    <t>ул. Талнахская, 77-21</t>
  </si>
  <si>
    <t>ул. Игарская, 4-68</t>
  </si>
  <si>
    <t>ул. Игарская, 14-44</t>
  </si>
  <si>
    <t>ул. Игарская, 42-34</t>
  </si>
  <si>
    <t>ул. Игарская, 50-123</t>
  </si>
  <si>
    <t>ул. Космонавтов, 12-135</t>
  </si>
  <si>
    <t>ул. Космонавтов, 29-6</t>
  </si>
  <si>
    <t>ул. Космонавтов, 29-9</t>
  </si>
  <si>
    <t>ул. Космонавтов, 31-21</t>
  </si>
  <si>
    <t>ул. Космонавтов, 35А-9</t>
  </si>
  <si>
    <t>ул. Космонавтов, 35А-63</t>
  </si>
  <si>
    <t>ул. Маслова, 3А-57</t>
  </si>
  <si>
    <t>ул. Маслова, 10-88</t>
  </si>
  <si>
    <t>ул. Пионерская, 2-20</t>
  </si>
  <si>
    <t>ул. Рудная, 9-45</t>
  </si>
  <si>
    <t>ул. Федоровского, 3-104</t>
  </si>
  <si>
    <t>ул. Федоровского, 3-205</t>
  </si>
  <si>
    <t>ул. Федоровского, 19-176</t>
  </si>
  <si>
    <t>ул. Федоровского, 23-12</t>
  </si>
  <si>
    <t>ул. Надеждинская, 1В-68</t>
  </si>
  <si>
    <t>ул. Надеждинская, 1Г-17</t>
  </si>
  <si>
    <t>ул. Надеждинская, 2А-33</t>
  </si>
  <si>
    <t>ул. Надеждинская, 20-12</t>
  </si>
  <si>
    <t>ул. Надеждинская, 24А-68</t>
  </si>
  <si>
    <t>ул. Норильская, 2-25</t>
  </si>
  <si>
    <t>ул. Норильская, 14-58</t>
  </si>
  <si>
    <t>ул. Первомайская, 8-13</t>
  </si>
  <si>
    <t>ул. Первомайская, 9-1</t>
  </si>
  <si>
    <t>ул. Первомайская, 9-15</t>
  </si>
  <si>
    <t>ул. Первомайская, 42-60</t>
  </si>
  <si>
    <t>ул. Первомайская, 46-17</t>
  </si>
  <si>
    <t>ул. Первомайская, 46-33</t>
  </si>
  <si>
    <t>ул. Первомайская, 46-89</t>
  </si>
  <si>
    <t>ул. Победы, 9-33</t>
  </si>
  <si>
    <t>ул. Строительная, 1Д-59</t>
  </si>
  <si>
    <t>ул. Строительная, 2В-5</t>
  </si>
  <si>
    <t>ул. Строительная, 8-14</t>
  </si>
  <si>
    <t>ул. Строительная, 8А-72</t>
  </si>
  <si>
    <t>ул. Строительная, 10-51</t>
  </si>
  <si>
    <t>ул. Строительная, 18-80</t>
  </si>
  <si>
    <t>ул. Строительная, 22-5</t>
  </si>
  <si>
    <t>ул. Строительная, 22-124</t>
  </si>
  <si>
    <t>ул. Шахтерская, 9Б-13</t>
  </si>
  <si>
    <t>ул. Школьная, 3А-14</t>
  </si>
  <si>
    <t>ул. Школьная, 19-33</t>
  </si>
  <si>
    <t>ул. Комсомольская, 3-358</t>
  </si>
  <si>
    <t>ул. Комсомольская, 23-100</t>
  </si>
  <si>
    <t>ул. Нансена, 24-36</t>
  </si>
  <si>
    <t>ул. Строительная, 2Г-33</t>
  </si>
  <si>
    <t>1-142</t>
  </si>
  <si>
    <t>индив.</t>
  </si>
  <si>
    <t>84-м</t>
  </si>
  <si>
    <t>ул. Ленинградская,4-36</t>
  </si>
  <si>
    <t>ул. Московская, 3-13</t>
  </si>
  <si>
    <t>ул. Первомайская, 50-17</t>
  </si>
  <si>
    <t>ул. Первомайская, 50-56</t>
  </si>
  <si>
    <t>ул. Первомайская, 52-64</t>
  </si>
  <si>
    <t>ул. Первомайская, 52-140</t>
  </si>
  <si>
    <t>ул. Первомайская, 56-1</t>
  </si>
  <si>
    <t>ул. Орджоникидзе, 14-2</t>
  </si>
  <si>
    <t>ул. Рудная, 39-139</t>
  </si>
  <si>
    <t>индивид.</t>
  </si>
  <si>
    <t>ул. Б.Хмельницкого, 17-57</t>
  </si>
  <si>
    <t>ул. Комсомольская, 17-48</t>
  </si>
  <si>
    <t>ул. Комсомольская, 46-63</t>
  </si>
  <si>
    <t>1-447-С</t>
  </si>
  <si>
    <t>ул. Лауреатов, 85А-46</t>
  </si>
  <si>
    <t>ул. Лауреатов, 85А-59</t>
  </si>
  <si>
    <t>ул. Ломоносова, 5-1</t>
  </si>
  <si>
    <t>ул. Ломоносова, 5-27</t>
  </si>
  <si>
    <t>ул. Ломоносова, 5-47</t>
  </si>
  <si>
    <t>ул. Ленинградская, 13-82</t>
  </si>
  <si>
    <t>1-464-м</t>
  </si>
  <si>
    <t>ул. Ленинградская, 22-77</t>
  </si>
  <si>
    <t>ул.Орджоникидзе, 12-47</t>
  </si>
  <si>
    <t>ул. Павлова, 19-29</t>
  </si>
  <si>
    <t>ул. Талнахская, 1-65</t>
  </si>
  <si>
    <t>ул. Талнахская, 26-71</t>
  </si>
  <si>
    <t>ул. Талнахская, 30-69</t>
  </si>
  <si>
    <t>ул. Рудная, 17-34</t>
  </si>
  <si>
    <t>ул. Рудная, 17-86</t>
  </si>
  <si>
    <t>ул. Рудная, 17-164</t>
  </si>
  <si>
    <t>ул. Рудная, 19-137</t>
  </si>
  <si>
    <t>ул. Рудная, 19-159</t>
  </si>
  <si>
    <t>ул. Рудная, 35-24</t>
  </si>
  <si>
    <t>ул. Надеждинская, 1-65</t>
  </si>
  <si>
    <t>ул. Надеждинская, 1А-130</t>
  </si>
  <si>
    <t>ул. Надеждинская, 1Г-54</t>
  </si>
  <si>
    <t>ул. Надеждинская, 2А-6</t>
  </si>
  <si>
    <t>ул. Надеждинская, 2А-10</t>
  </si>
  <si>
    <t>ул. Надеждинская, 8-49</t>
  </si>
  <si>
    <t>111-142</t>
  </si>
  <si>
    <t>ул. Надеждинская, 10-62</t>
  </si>
  <si>
    <t>ул. Надеждинская, 20-26</t>
  </si>
  <si>
    <t>ул. Надеждинская, 20-38</t>
  </si>
  <si>
    <t>ул. Надеждинская, 22-44</t>
  </si>
  <si>
    <t>ул. Норильская, 2-9</t>
  </si>
  <si>
    <t>ул. Норильская, 20-53</t>
  </si>
  <si>
    <t>ул. Первомайская, 2-15</t>
  </si>
  <si>
    <t>ул. Первомайская, 2-31</t>
  </si>
  <si>
    <t>ул. Первомайская, 12-43</t>
  </si>
  <si>
    <t>ул. Первомайская, 15-35</t>
  </si>
  <si>
    <t>ул. Первомайская, 15-46</t>
  </si>
  <si>
    <t>ул. Первомайская, 17-60</t>
  </si>
  <si>
    <t>ул. Первомайская, 18-6</t>
  </si>
  <si>
    <t>ул. Первомайская, 18-35</t>
  </si>
  <si>
    <t>ул. Первомайская, 26-42</t>
  </si>
  <si>
    <t>ул. Первомайская, 28-19</t>
  </si>
  <si>
    <t>ул. Первомайская, 28-66</t>
  </si>
  <si>
    <t>ул. Первомайская, 38-18</t>
  </si>
  <si>
    <t>ул. Первомайская, 38-54</t>
  </si>
  <si>
    <t>ул. Первомайская, 40-10</t>
  </si>
  <si>
    <t>ул. Первомайская, 40-62</t>
  </si>
  <si>
    <t>ул. Первомайская, 46-70</t>
  </si>
  <si>
    <t>ул. Строительная, 1А-26</t>
  </si>
  <si>
    <t>ул. Строительная, 1А-34</t>
  </si>
  <si>
    <t>ул. Строительная, 1А-36</t>
  </si>
  <si>
    <t>ул. Строительная, 1А-54</t>
  </si>
  <si>
    <t>ул. Строительная, 1Д-24</t>
  </si>
  <si>
    <t>ул. Строительная, 1Д-67</t>
  </si>
  <si>
    <t>ул. Строительная, 2В-46</t>
  </si>
  <si>
    <t>ул. Строительная, 2Г-6</t>
  </si>
  <si>
    <t>ул. Строительная, 2Г-50</t>
  </si>
  <si>
    <t>ул. Строительная, 17-57</t>
  </si>
  <si>
    <t>ул. Строительная, 18-76</t>
  </si>
  <si>
    <t>ул. Школьная, 3-90</t>
  </si>
  <si>
    <t>ул. Школьная, 15-10</t>
  </si>
  <si>
    <t>ул. Школьная, 15-47</t>
  </si>
  <si>
    <t>ул. Школьная, 17-11</t>
  </si>
  <si>
    <t>Утверждено количество квартир (шт)</t>
  </si>
  <si>
    <t xml:space="preserve">Всего 24 квартиры </t>
  </si>
  <si>
    <t xml:space="preserve">Всего 250 квартиры </t>
  </si>
  <si>
    <t>ул.Ломоносова,5, кв.19 (по муниципальному контракту 2020 года)</t>
  </si>
  <si>
    <t>ул.Ломоносова,5, кв.25 (по муниципальному контракту 2020 года)</t>
  </si>
  <si>
    <t>ул.Ломоносова, 5, кв.29 (по муниципальному контракту 2020 года)</t>
  </si>
  <si>
    <t>ул. Дудинская, 7, кв.26 (по муниципальному контракту 2020 года)</t>
  </si>
  <si>
    <t>ул. Дудинская, 7, кв.75 (по муниципальному контракту 2020 года)</t>
  </si>
  <si>
    <t>ул. Дудинская, 17, кв.142 (по муниципальному контракту 2020 года)</t>
  </si>
  <si>
    <t>ул. Дудинская, 19, кв.11 (по муниципальному контракту 2020 года)</t>
  </si>
  <si>
    <t>ул.Игарская, 42, кв.31(по муниципальному контракту 2020 года)</t>
  </si>
  <si>
    <t>ул.Космонавтов, 5, кв.53 (по муниципальному контракту 2020 года)</t>
  </si>
  <si>
    <t>ул. Енисейская,8, кв. 31 (по муниципальному контракту 2020 года)</t>
  </si>
  <si>
    <t>ул. Новая, 11, кв.23 (по муниципальному контракту 2020 года)</t>
  </si>
  <si>
    <t>ул. Первопроходцев, 4, кв.43 (по муниципальному контракту 2020 года)</t>
  </si>
  <si>
    <t>ул.Рудная, 23, кв.54 (по муниципальному контракту 2020 года)</t>
  </si>
  <si>
    <t>ул.Энтузиастов, 7, кв.131 (по муниципальному контракту 2020 года)</t>
  </si>
  <si>
    <t>ул.Норильская, 22, кв.49 (по муниципальному контракту 2020 года)</t>
  </si>
  <si>
    <t>ул.Строительная, 5, кв.51  (по муниципальному контракту 2020 года)</t>
  </si>
  <si>
    <t xml:space="preserve"> пр-т Ленинский  19-58</t>
  </si>
  <si>
    <t xml:space="preserve"> пр-т Ленинский 24-26 (по муниципальному контракту 2020 года)</t>
  </si>
  <si>
    <t>Б.Хмельницкого, 2-37(по муниципальному контракту 2020 года)</t>
  </si>
  <si>
    <t>ул. Наб. Урванцева, 9-115</t>
  </si>
  <si>
    <t>ул. Строительная, 8-23</t>
  </si>
  <si>
    <t>ул. Строительная, 12-34</t>
  </si>
  <si>
    <t>ул. Строительная, 17-21</t>
  </si>
  <si>
    <t>ул. Строительная, 1А-62</t>
  </si>
  <si>
    <t>ул. Кравца, 2-3</t>
  </si>
  <si>
    <t>ул. Первомайская, 9-2</t>
  </si>
  <si>
    <t>ул. Первомайская, 19-4</t>
  </si>
  <si>
    <t>ул. Первомайская, 46-109</t>
  </si>
  <si>
    <t>ул. Строительная, 1А-21</t>
  </si>
  <si>
    <t>ул. Энтузиастов, 13-73</t>
  </si>
  <si>
    <t>ул. Б.Хмельницкого, 2-11</t>
  </si>
  <si>
    <t>ул. Ленинградская, 22-76</t>
  </si>
  <si>
    <t>ул. Надеждинская, 24а-110</t>
  </si>
  <si>
    <t>ул. Строительная 13-32</t>
  </si>
  <si>
    <t>ул. Московская, 29а-21</t>
  </si>
  <si>
    <t>Приложение № 1
к  подпрограмме  "Организация проведения ремонта многоквартирных домов", утвержденной постановлением Администрации города Норильска от 07.12.2016 №585</t>
  </si>
  <si>
    <t xml:space="preserve">1-464м </t>
  </si>
  <si>
    <t>3.</t>
  </si>
  <si>
    <t>1-464</t>
  </si>
  <si>
    <t>ул. Бегичева, 6-17</t>
  </si>
  <si>
    <t>ул. Строителей, 21-38</t>
  </si>
  <si>
    <t>ул. Шахтерская, 4-61</t>
  </si>
  <si>
    <t>ул. Кирова, 38-39</t>
  </si>
  <si>
    <t>ул. Федоровского, 19-7</t>
  </si>
  <si>
    <t>ул. Дудинская, 7-73</t>
  </si>
  <si>
    <t>ул. Первомайская, 18-8</t>
  </si>
  <si>
    <t>Ремонт квартир, в рамках осуществления государственных полномочий по решению вопросов социальной поддержки детей-сирот и детей, оставшихся без попечения родителей</t>
  </si>
  <si>
    <t>250</t>
  </si>
  <si>
    <t>9</t>
  </si>
  <si>
    <t>2024 год</t>
  </si>
  <si>
    <t>Итого 2024 год:</t>
  </si>
  <si>
    <t>Нансена, 26-61</t>
  </si>
  <si>
    <t>Нансена,58-2</t>
  </si>
  <si>
    <t>Енисейская,22-24</t>
  </si>
  <si>
    <t>Енисейская, 30-35</t>
  </si>
  <si>
    <t>Первопроходцев, 6-45</t>
  </si>
  <si>
    <t>Первопроходцев, 9-120</t>
  </si>
  <si>
    <t>Федоровского, 8-83</t>
  </si>
  <si>
    <t>Федоровского, 16-88</t>
  </si>
  <si>
    <t>Федоровского, 25-145</t>
  </si>
  <si>
    <t>Югославская, 22-39</t>
  </si>
  <si>
    <t>Югославская, 4-89</t>
  </si>
  <si>
    <t>Енисейская, 3-29</t>
  </si>
  <si>
    <t>Рудная, 17-248</t>
  </si>
  <si>
    <t>Рудная, 53-1</t>
  </si>
  <si>
    <t>Федоровского, 8-28</t>
  </si>
  <si>
    <t>Таймырская, 14-40</t>
  </si>
  <si>
    <t>Таймырская, 3-40</t>
  </si>
  <si>
    <t>Космонавтов, 31-15</t>
  </si>
  <si>
    <t>к-69</t>
  </si>
  <si>
    <t>нк-12</t>
  </si>
  <si>
    <t>Полярная, 5-108</t>
  </si>
  <si>
    <t>Бегичева, 2-68</t>
  </si>
  <si>
    <t>хр</t>
  </si>
  <si>
    <t>Бегичева, 35-104</t>
  </si>
  <si>
    <t>Бегичева, 45-76</t>
  </si>
  <si>
    <t>Дзержинского, 3-165</t>
  </si>
  <si>
    <t>Завенягина, 4-87</t>
  </si>
  <si>
    <t>Завенягина, 6-1</t>
  </si>
  <si>
    <t>Комсомольская, 34-53</t>
  </si>
  <si>
    <t>Комсомольская, 43в-17</t>
  </si>
  <si>
    <t>Комсомольская, 38-100</t>
  </si>
  <si>
    <t>Комсомольская, 43д-42</t>
  </si>
  <si>
    <t>Комсомольская, 52-159</t>
  </si>
  <si>
    <t>Лауреатов, 39-21</t>
  </si>
  <si>
    <t>Ленинградская, 6а-48</t>
  </si>
  <si>
    <t>Ленинский пр., 39а-67</t>
  </si>
  <si>
    <t>Ленинский пр., 43-29</t>
  </si>
  <si>
    <t>Нансена, 20-3</t>
  </si>
  <si>
    <t>Нансена, 40-70</t>
  </si>
  <si>
    <t>Нансена, 48-57</t>
  </si>
  <si>
    <t>Нансена, 50-81</t>
  </si>
  <si>
    <t>Нансена, 76-17</t>
  </si>
  <si>
    <t>Нансена, 76-44</t>
  </si>
  <si>
    <t>Нансена, 114-63</t>
  </si>
  <si>
    <t>Московская, 15-3</t>
  </si>
  <si>
    <t>Нансена, 20-36</t>
  </si>
  <si>
    <t>Нансена, 20-52</t>
  </si>
  <si>
    <t>Нансена, 28-85</t>
  </si>
  <si>
    <t>Талнахская, 25-13</t>
  </si>
  <si>
    <t>Хантайская, 13-10</t>
  </si>
  <si>
    <t>1-335а</t>
  </si>
  <si>
    <t>Бегичева, 30-25</t>
  </si>
  <si>
    <t>Анисимова, 5-4</t>
  </si>
  <si>
    <t>Молодежный пр., 31-4</t>
  </si>
  <si>
    <t>Московская, 7а-53</t>
  </si>
  <si>
    <t>Нансена, 60-26</t>
  </si>
  <si>
    <t>Бегичева, 18-49</t>
  </si>
  <si>
    <t>Мира, 4в-57</t>
  </si>
  <si>
    <t>Мира, 6б-56</t>
  </si>
  <si>
    <t>Мира, 6б-20</t>
  </si>
  <si>
    <t>Молодежный пр., 27-45</t>
  </si>
  <si>
    <t>Молодежный пр., 23б-45</t>
  </si>
  <si>
    <t>Нансена, 26-98</t>
  </si>
  <si>
    <t>Нансена, 66-19</t>
  </si>
  <si>
    <t>Нансена, 66-58</t>
  </si>
  <si>
    <t>Нансена, 102-26</t>
  </si>
  <si>
    <t>Нансена, 2-35</t>
  </si>
  <si>
    <t>Солнечный пр., 7-69</t>
  </si>
  <si>
    <t>Мира, 6г-2</t>
  </si>
  <si>
    <t>Енисейская, 1-34</t>
  </si>
  <si>
    <t>Енисейская, 7-23</t>
  </si>
  <si>
    <t>92-н</t>
  </si>
  <si>
    <t>Кирова, 16-57</t>
  </si>
  <si>
    <t>Кирова, 32-60</t>
  </si>
  <si>
    <t>Норильская, 4-229</t>
  </si>
  <si>
    <t>Норильская, 4-242</t>
  </si>
  <si>
    <t>Рудная, 17-155</t>
  </si>
  <si>
    <t>Комсомольская, 17-172</t>
  </si>
  <si>
    <t>Павлова, 20а-14</t>
  </si>
  <si>
    <t>Нансена, 46-65</t>
  </si>
  <si>
    <t>Школьная, 19-22</t>
  </si>
  <si>
    <t>Югославская, 6-22</t>
  </si>
  <si>
    <t>Енисейская, 5-48</t>
  </si>
  <si>
    <t>Енисейская, 28-103</t>
  </si>
  <si>
    <t>Игарская, 20-116</t>
  </si>
  <si>
    <t>Игарская, 20-144</t>
  </si>
  <si>
    <t>Комсомольская, 1а-5</t>
  </si>
  <si>
    <t>Кравца, 22-57</t>
  </si>
  <si>
    <t>Кравца, 22-38</t>
  </si>
  <si>
    <t>Кравца, 22-63</t>
  </si>
  <si>
    <t>Н.Урванцева, 33-130</t>
  </si>
  <si>
    <t>Надеждинская, 1б-77</t>
  </si>
  <si>
    <t>Надеждинская, 1б-101</t>
  </si>
  <si>
    <t>Солнечный пр., 8-23</t>
  </si>
  <si>
    <t>Хантайская, 1-63</t>
  </si>
  <si>
    <t>Хантайская, 27-53</t>
  </si>
  <si>
    <t>Югославская, 14-18</t>
  </si>
  <si>
    <t>Югославская, 32-12</t>
  </si>
  <si>
    <t>Югославская, 38-23</t>
  </si>
  <si>
    <t>Югославская, 48-21</t>
  </si>
  <si>
    <t>Югославская, 52-58</t>
  </si>
  <si>
    <t>Югославская, 52-91</t>
  </si>
  <si>
    <t>Талнахская, 1-154</t>
  </si>
  <si>
    <t>Талнахская, 17-234</t>
  </si>
  <si>
    <t>Бауманская, 22-48</t>
  </si>
  <si>
    <t>Дудинская, 1-160</t>
  </si>
  <si>
    <t>Дудинская, 9-92</t>
  </si>
  <si>
    <t>Новая, 10-122</t>
  </si>
  <si>
    <t>Новая, 11-67</t>
  </si>
  <si>
    <t>Дзержинского, 7б-26</t>
  </si>
  <si>
    <t>Енисейская, 6-80</t>
  </si>
  <si>
    <t>Енисейская, 8-9</t>
  </si>
  <si>
    <t>Енисейская, 9-5</t>
  </si>
  <si>
    <t>Космонавтов, 23-21</t>
  </si>
  <si>
    <t>Лауреатов, 39-35</t>
  </si>
  <si>
    <t>Маслова, 16-52</t>
  </si>
  <si>
    <t>Н.Урванцева, 33-99</t>
  </si>
  <si>
    <t>Надеждинская, 24а-56</t>
  </si>
  <si>
    <t>Новая, 1-35</t>
  </si>
  <si>
    <t>Новая, 5-13</t>
  </si>
  <si>
    <t>Первомайская, 8-64</t>
  </si>
  <si>
    <t>Первомайская, 50-29</t>
  </si>
  <si>
    <t>Первомайская, 56-48</t>
  </si>
  <si>
    <t>Первомайская, 7-5</t>
  </si>
  <si>
    <t>Первопроходцев, 6-9</t>
  </si>
  <si>
    <t>Рудная, 9-88</t>
  </si>
  <si>
    <t>Рудная, 25-27</t>
  </si>
  <si>
    <t>Севастопольская, 8/3-47</t>
  </si>
  <si>
    <t>Строительная, 2в-55</t>
  </si>
  <si>
    <t>Федоровского, 23-42</t>
  </si>
  <si>
    <t>Школьная, 5-5</t>
  </si>
  <si>
    <t>Энтузиастов, 13-108</t>
  </si>
  <si>
    <t>Энтузиастов, 7-13</t>
  </si>
  <si>
    <t>Энтузиастов, 7-33</t>
  </si>
  <si>
    <t>Югославская, 38-10</t>
  </si>
  <si>
    <t>Югославская, 52-115</t>
  </si>
  <si>
    <t>Рудная, 7-75</t>
  </si>
  <si>
    <t>Металлургов пл., 27-2</t>
  </si>
  <si>
    <t>Надеждинская, 1б-40</t>
  </si>
  <si>
    <t>Норильская, 20-30</t>
  </si>
  <si>
    <t>Югославская, 52-38</t>
  </si>
  <si>
    <t>Югославская, 52-73</t>
  </si>
  <si>
    <t>Рудная, 9-40</t>
  </si>
  <si>
    <t>Ветеранов, 13-72</t>
  </si>
  <si>
    <t>Ленинградская, 17-64</t>
  </si>
  <si>
    <t>Бегичева, 15-37</t>
  </si>
  <si>
    <t>Комсомольская, 28-21</t>
  </si>
  <si>
    <t>Комсомольская, 50-40</t>
  </si>
  <si>
    <t>Ленинский пр., 31-101</t>
  </si>
  <si>
    <t>Металлургов пл., 17-93</t>
  </si>
  <si>
    <t>Московская, 3-177</t>
  </si>
  <si>
    <t>Орджоникидзе, 7-21</t>
  </si>
  <si>
    <t>Ленинский пр., 24-62</t>
  </si>
  <si>
    <t>Ленинский пр., 25-82</t>
  </si>
  <si>
    <t>Ленинский пр., 31-110</t>
  </si>
  <si>
    <t>Завенягина, 11-232</t>
  </si>
  <si>
    <t>Орджоникидзе, 4-27</t>
  </si>
  <si>
    <t>Орджоникидзе, 10-341</t>
  </si>
  <si>
    <t>Ленинский пр., 47-226</t>
  </si>
  <si>
    <t>Завенягина, 13-118</t>
  </si>
  <si>
    <t>Комсомольская, 52-26</t>
  </si>
  <si>
    <t>Ленинградская, 4-44</t>
  </si>
  <si>
    <t>Бегичева, 17-17</t>
  </si>
  <si>
    <t>Горняков, 3-37</t>
  </si>
  <si>
    <t>Горняков, 17-47</t>
  </si>
  <si>
    <t>Горняков, 17-56</t>
  </si>
  <si>
    <t>Дзержинского, 3-176</t>
  </si>
  <si>
    <t>Дзержинского, 7-38</t>
  </si>
  <si>
    <t>Комсомольская, 48-77</t>
  </si>
  <si>
    <t>Нансена, 18-72</t>
  </si>
  <si>
    <t>Нансена, 86-10</t>
  </si>
  <si>
    <t>Строителей, 15-46</t>
  </si>
  <si>
    <t>Строителей, 19-10</t>
  </si>
  <si>
    <t>Строителей, 21-56</t>
  </si>
  <si>
    <t>Строителей, 33-45</t>
  </si>
  <si>
    <t>Строителей, 35-48</t>
  </si>
  <si>
    <t>Строительная, 13-5</t>
  </si>
  <si>
    <t>Таймырская, 1-11</t>
  </si>
  <si>
    <t>Таймырская, 10-40</t>
  </si>
  <si>
    <t>Таймырская, 30-14</t>
  </si>
  <si>
    <t>Талнахская, 79-48</t>
  </si>
  <si>
    <t>Талнахская, 69-44</t>
  </si>
  <si>
    <t>Советская, 6-20</t>
  </si>
  <si>
    <t>стал.</t>
  </si>
  <si>
    <t>Комсомольская, 22-19</t>
  </si>
  <si>
    <t>Орджоникидзе, 10-196</t>
  </si>
  <si>
    <t>Ленинградская, 3-155</t>
  </si>
  <si>
    <t>Б.Хмельницкого, 19-85</t>
  </si>
  <si>
    <t>Солнечный пр., 2-24</t>
  </si>
  <si>
    <t>Лауреатов, 35-29</t>
  </si>
  <si>
    <t>Лауреатов, 35-5</t>
  </si>
  <si>
    <t>Павлова, 19-58</t>
  </si>
  <si>
    <t>Павлова, 20-35</t>
  </si>
  <si>
    <t>Енисейская, 5-87</t>
  </si>
  <si>
    <t>Лауреатов, 37-55</t>
  </si>
  <si>
    <t>Нансена, 36-24</t>
  </si>
  <si>
    <t>Первопроходцев, 10-37</t>
  </si>
  <si>
    <t>Полярная, 11-110</t>
  </si>
  <si>
    <t>Талнахская, 39-30</t>
  </si>
  <si>
    <t>Талнахская, 39-90</t>
  </si>
  <si>
    <t>Талнахская, 62-50</t>
  </si>
  <si>
    <t>Дудинская, 11-54</t>
  </si>
  <si>
    <t>ул. Норильская, 14-10</t>
  </si>
  <si>
    <t>ул. Красноярская, 6А-53</t>
  </si>
  <si>
    <t>1-447-с</t>
  </si>
  <si>
    <t>Нансена, 102-103</t>
  </si>
  <si>
    <t>Талнахская, 36-28</t>
  </si>
  <si>
    <t>ул. Талнахская, 28-57 (по муниципальному контракту 2021 года)</t>
  </si>
  <si>
    <t>ул. Ломоносова, 5-1 (по муниципальному контракту 2021 года)</t>
  </si>
  <si>
    <t>ул. Ломоносова, 5-27 (по муниципальному контракту 2021 года)</t>
  </si>
  <si>
    <t>ул. Ломоносова, 5-47 (по муниципальному контракту 2021 года)</t>
  </si>
  <si>
    <t>ул. Анисимова, 3-32 (по муниципальному контракту 2021 года)</t>
  </si>
  <si>
    <t>ул. Кирова, 6-34 (по муниципальному контракту 2021 года)</t>
  </si>
  <si>
    <t>ул. Комсомольская, 3-367 (по муниципальному контракту 2021 года)</t>
  </si>
  <si>
    <t>ул. Лауреатов, 47-60 (по муниципальному контракту 2021 года)</t>
  </si>
  <si>
    <t>ул. Лауреатов, 55-41 (по муниципальному контракту 2021 года)</t>
  </si>
  <si>
    <t>ул. Лауреатов, 61-81 (по муниципальному контракту 2021 года)</t>
  </si>
  <si>
    <t>ул. Ленинградская, 12-26 (по муниципальному контракту 2021 года)</t>
  </si>
  <si>
    <t>ул. Мира, 5-2 (по муниципальному контракту 2021 года)</t>
  </si>
  <si>
    <t>ул. Талнахская, 36-82 (по муниципальному контракту 2021 года)</t>
  </si>
  <si>
    <t>ул. Талнахская, 53-137 (по муниципальному контракту 2021 года)</t>
  </si>
  <si>
    <t>ул. Хантайская, 27-31 (по муниципальному контракту 2021 года)</t>
  </si>
  <si>
    <t>ул. Павлова, 12-39 (по муниципальному контракту 2021 года)</t>
  </si>
  <si>
    <t>ул. Пушкина, 12-103 (по муниципальному контракту 2021 года)</t>
  </si>
  <si>
    <t>ул. Севастопольская, 9-26 (по муниципальному контракту 2021 года)</t>
  </si>
  <si>
    <t>ул. Талнахская, 10А-39 (по муниципальному контракту 2021 года)</t>
  </si>
  <si>
    <t>ул. Талнахская, 17-124 (по муниципальному контракту 2021 года)</t>
  </si>
  <si>
    <t>ул. Талнахская, 17-133 (по муниципальному контракту 2021 года)</t>
  </si>
  <si>
    <t>ул. Космонавтов, 31-21 (по муниципальному контракту 2021 года)</t>
  </si>
  <si>
    <t>ул. Маслова, 10-88 (по муниципальному контракту 2021 года)</t>
  </si>
  <si>
    <t>ул. Пионерская, 2-20 (по муниципальному контракту 2021 года)</t>
  </si>
  <si>
    <t>ул. Рудная, 9-45 (по муниципальному контракту 2021 года)</t>
  </si>
  <si>
    <t>ул. Норильская, 14-58 (по муниципальному контракту 2021 года)</t>
  </si>
  <si>
    <t>ул. Первомайская, 8-13 (по муниципальному контракту 2021 года)</t>
  </si>
  <si>
    <t>ул. Первомайская, 9-1 (по муниципальному контракту 2021 года)</t>
  </si>
  <si>
    <t>ул. Первомайская, 9-15 (по муниципальному контракту 2021 года)</t>
  </si>
  <si>
    <t>ул. Б.Хмельницкого, 2-11 (по муниципальному контракту 2021 года)</t>
  </si>
  <si>
    <t>ул. Б.Хмельницкого, 17-57 (по муниципальному контракту 2021 года)</t>
  </si>
  <si>
    <t>ул. Комсомольская, 17-48 (по муниципальному контракту 2021 года)</t>
  </si>
  <si>
    <t>ул. Комсомольская, 46-63 (по муниципальному контракту 2021 года)</t>
  </si>
  <si>
    <t>ул. Лауреатов, 85А-46 (по муниципальному контракту 2021 года)</t>
  </si>
  <si>
    <t>ул. Лауреатов, 85А-59 (по муниципальному контракту 2021 года)</t>
  </si>
  <si>
    <t>ул. Павлова, 19-29 (по муниципальному контракту 2021 года)</t>
  </si>
  <si>
    <t>ул. Талнахская, 1-65 (по муниципальному контракту 2021 года)</t>
  </si>
  <si>
    <t>ул. Талнахская, 26-71 (по муниципальному контракту 2021 года)</t>
  </si>
  <si>
    <t>ул. Талнахская, 30-69 (по муниципальному контракту 2021 года)</t>
  </si>
  <si>
    <t>ул. Рудная, 17-34 (по муниципальному контракту 2021 года)</t>
  </si>
  <si>
    <t>ул. Рудная, 17-164 (по муниципальному контракту 2021 года)</t>
  </si>
  <si>
    <t>ул. Рудная, 19-137 (по муниципальному контракту 2021 года)</t>
  </si>
  <si>
    <t>ул. Рудная, 35-24 (по муниципальному контракту 2021 года)</t>
  </si>
  <si>
    <t>ул. Кравца, 2-3 (по муниципальному контракту 2021 года)</t>
  </si>
  <si>
    <t>ул. Энтузиастов, 13-73 (по муниципальному контракту 2021 года)</t>
  </si>
  <si>
    <t>ул. Енисейская, 1-14 (по муниципальному контракту 2021 года)</t>
  </si>
  <si>
    <t>ул.Рудная, 25, кв.37 (по муниципальному контракту 2020 года)</t>
  </si>
  <si>
    <t>Нансена, 52-100</t>
  </si>
  <si>
    <t>ул.Набережная, 49, кв.113 (по муниципальному контракту 2021 года)</t>
  </si>
  <si>
    <t>ул.Ленинградская, 10А, кв.68 (по муниципальному контракту 2021 года)</t>
  </si>
  <si>
    <t>ул.Ленинградская, 16, кв.73 (по муниципальному контракту 2021 года)</t>
  </si>
  <si>
    <t>ул.Ленинградская, 22, кв.37 (по муниципальному контракту 2021 года)</t>
  </si>
  <si>
    <t>ул.Мира, 1, кв.182 (по муниципальному контракту 2021 года)</t>
  </si>
  <si>
    <t>ул.Талнахская, 28, кв.24 (по муниципальному контракту 2021 года)</t>
  </si>
  <si>
    <t>ул.Талнахская, 28, кв.64 (по муниципальному контракту 2021 года)</t>
  </si>
  <si>
    <t>ул.Талнахская, 41, кв.13 (по муниципальному контракту 2021 года)</t>
  </si>
  <si>
    <t>ул.Бегичева, 24 кв.30 (по муниципальному контракту 2021 года)</t>
  </si>
  <si>
    <t>ул.Бегичева, 32 кв.1 (по муниципальному контракту 2021 года)</t>
  </si>
  <si>
    <t>ул.Бегичева, 36 кв.52 (по муниципальному контракту 2021 года)</t>
  </si>
  <si>
    <t>ул.Нансена,14, кв.45 (по муниципальному контракту 2021 года)</t>
  </si>
  <si>
    <t>ул.Завенягина,4 кв.174 (по муниципальному контракту 2021 года)</t>
  </si>
  <si>
    <t>ул.Комсомольская,44 А, кв.35 (по муниципальному контракту 2021 года)</t>
  </si>
  <si>
    <t>ул.Комсомольская, 48, кв.4 (по муниципальному контракту 2021 года)</t>
  </si>
  <si>
    <t>пр-т Ленинский, 25, кв.156 (по муниципальному контракту 2021 года)</t>
  </si>
  <si>
    <t>пр-т Ленинский, 27, кв.142 (по муниципальному контракту 2021 года)</t>
  </si>
  <si>
    <t>пр-т Ленинский, 35, кв.53 (по муниципальному контракту 2021 года)</t>
  </si>
  <si>
    <t>ул.Космонавтов, 9, кв.14 (по муниципальному контракту 2021 года)</t>
  </si>
  <si>
    <t>ул.Строителей, 27, кв.60 (по муниципальному контракту 2021 года)</t>
  </si>
  <si>
    <t>ул.Федоровского, 23 кв.13 (по муниципальному контракту 2021 года)</t>
  </si>
  <si>
    <t>ул. Новая, 11, кв.1 (по муниципальному контракту 2021 года)</t>
  </si>
  <si>
    <t>ул. Рудная, 23, кв.5 (по муниципальному контракту 2021 года)</t>
  </si>
  <si>
    <t>ул. Энтузиастов, 1, кв.1 (по муниципальному контракту 2021 года)</t>
  </si>
  <si>
    <t>ул. Надеждинская, 1г-17</t>
  </si>
  <si>
    <t>ул. Надеждинская, 24а-68</t>
  </si>
  <si>
    <t>ул. Первомайская, 46-31</t>
  </si>
  <si>
    <t>ул. Первомайская, 8-33</t>
  </si>
  <si>
    <t>ул. Победы, 3-90</t>
  </si>
  <si>
    <t>ул. Шахтерская, 9б-13</t>
  </si>
  <si>
    <t>ул. Школьная, 15-87</t>
  </si>
  <si>
    <t>ул. Богдана Хмельницкого, 27-71</t>
  </si>
  <si>
    <t>ул. Завенягина, 2-169</t>
  </si>
  <si>
    <t>ул. Кирова, 2-14</t>
  </si>
  <si>
    <t>ул. Комсомольская, 42а-11</t>
  </si>
  <si>
    <t>ул. Ленинградская, 19-16</t>
  </si>
  <si>
    <t>ул. Ленинградская, 13-111</t>
  </si>
  <si>
    <t>Ленинский пр., 37-105</t>
  </si>
  <si>
    <t>ул. Металлургов, 7-50</t>
  </si>
  <si>
    <t>ул. Московская, 3-78</t>
  </si>
  <si>
    <t>ул. Нансена, 92-106</t>
  </si>
  <si>
    <t>ул. Орджоникидзе, 10-254</t>
  </si>
  <si>
    <t>ул. Дудинская, 19-11</t>
  </si>
  <si>
    <t>ул. Енисейская, 15-3</t>
  </si>
  <si>
    <t>ул. Игарская, 12-96</t>
  </si>
  <si>
    <t>ул. Космонавтов, 3-25</t>
  </si>
  <si>
    <t>ул. Космонавтов, 17-40</t>
  </si>
  <si>
    <t>ул. Новая, 5-90</t>
  </si>
  <si>
    <t>ул. Новая, 13-4</t>
  </si>
  <si>
    <t>ул. Первопроходцев, 1-144</t>
  </si>
  <si>
    <t>ул. Первопроходцев, 13-75</t>
  </si>
  <si>
    <t>ул. Полярная, 11-17</t>
  </si>
  <si>
    <t>ул. Полярная, 11-76</t>
  </si>
  <si>
    <t>ул. Федоровского, 25-37</t>
  </si>
  <si>
    <t>ул. Энтузиастов, 11-71</t>
  </si>
  <si>
    <t>Котульский пр-д, 2-19</t>
  </si>
  <si>
    <t>1-464-82Д</t>
  </si>
  <si>
    <t>пр. Котульского, 6-109</t>
  </si>
  <si>
    <t>пл. Металлургов, 19-311</t>
  </si>
  <si>
    <t>пл. Металлургов, 19-522</t>
  </si>
  <si>
    <t>пл. Металлургов, 19-533</t>
  </si>
  <si>
    <t>пл. Металлургов, 19-603</t>
  </si>
  <si>
    <t>пл. Металлургов, 19-614</t>
  </si>
  <si>
    <t>пл. Металлургов, 19-719</t>
  </si>
  <si>
    <t>пл. Металлургов, 19-830</t>
  </si>
  <si>
    <t>пл. Металлургов, 19-918</t>
  </si>
  <si>
    <t>пр. Котульского, 6-114</t>
  </si>
  <si>
    <t>пр. Котульского, 6-121</t>
  </si>
  <si>
    <t>пр. Котульского, 6-129</t>
  </si>
  <si>
    <t>пр. Котульского, 6-234</t>
  </si>
  <si>
    <t>пр. Котульского, 6-311</t>
  </si>
  <si>
    <t>пр. Котульского, 6-332</t>
  </si>
  <si>
    <t>пр. Котульского, 6-427</t>
  </si>
  <si>
    <t>пр. Котульского, 6-511</t>
  </si>
  <si>
    <t>пр. Котульского, 6-626</t>
  </si>
  <si>
    <t>пр. Котульского, 6-630</t>
  </si>
  <si>
    <t>пр. Котульского, 6-638</t>
  </si>
  <si>
    <t>пр. Котульского, 6-805</t>
  </si>
  <si>
    <t>пр. Котульского, 6-835</t>
  </si>
  <si>
    <t>2025 год</t>
  </si>
  <si>
    <t>Итого 2025 год:</t>
  </si>
  <si>
    <t xml:space="preserve">Ремонт муниципальных квартир для последующего распределения детям-сиротам </t>
  </si>
  <si>
    <t>ул. 50 лет Октября, 13-108</t>
  </si>
  <si>
    <t>ул. Бегичева, 28-25</t>
  </si>
  <si>
    <t>ул. Бегичева, 28-71</t>
  </si>
  <si>
    <t>ул. Бегичева, 30-5</t>
  </si>
  <si>
    <t>ул. Бегичева, 36-13</t>
  </si>
  <si>
    <t>ул. Комсомольская, 32-47</t>
  </si>
  <si>
    <t>ул. Талнахская, 57-45</t>
  </si>
  <si>
    <t>ул. Хантайская, 13-11</t>
  </si>
  <si>
    <t>Ленинский пр., 39а-71</t>
  </si>
  <si>
    <t>Ленинский пр., 45-148</t>
  </si>
  <si>
    <t>ул. Мира, 1-40</t>
  </si>
  <si>
    <t>ул. Мира, 4-53</t>
  </si>
  <si>
    <t>ул. Талнахская, 25-25</t>
  </si>
  <si>
    <t>ул. Бегичева, 39а-934</t>
  </si>
  <si>
    <t>ул. Бегичева, 39а-834</t>
  </si>
  <si>
    <t>ст.</t>
  </si>
  <si>
    <t>1-464с</t>
  </si>
  <si>
    <t>1-447</t>
  </si>
  <si>
    <t>ул. Лауреатов, 33-30</t>
  </si>
  <si>
    <t>ул. Лауреатов, 76-17</t>
  </si>
  <si>
    <t>ул. 50 лет Октября, 13-101</t>
  </si>
  <si>
    <t>ул. Набережная Урванцева, 23-200</t>
  </si>
  <si>
    <t>ул. Югославская, 4-98</t>
  </si>
  <si>
    <t>ул. Бауманская, 30-4</t>
  </si>
  <si>
    <t>ул. Горняков, 3-49</t>
  </si>
  <si>
    <t>ул. Игарская, 58-21</t>
  </si>
  <si>
    <t>ул. Маслова, 2-35</t>
  </si>
  <si>
    <t>ул. Маслова, 2-50</t>
  </si>
  <si>
    <t>ул. Первопроходцев, 6-131</t>
  </si>
  <si>
    <t>ул. Полярная, 1-21</t>
  </si>
  <si>
    <t>ул. Рудная, 17-255</t>
  </si>
  <si>
    <t>ул. Строителей, 27-25</t>
  </si>
  <si>
    <t>ул. Таймырская, 1-7</t>
  </si>
  <si>
    <t>ул. Таймырская, 3-53</t>
  </si>
  <si>
    <t>ул. Таймырская, 10-31</t>
  </si>
  <si>
    <t>ул. Федоровского, 8-82</t>
  </si>
  <si>
    <t>ул. Надеждинская, 1а-29</t>
  </si>
  <si>
    <t>ул. Надеждинская, 1а-132</t>
  </si>
  <si>
    <t>ул. Надеждинская, 1а-130</t>
  </si>
  <si>
    <t>ул. Надеждинская, 1б-17</t>
  </si>
  <si>
    <t>ул. Надеждинская, 1в-42</t>
  </si>
  <si>
    <t>ул. Надеждинская, 1в-68</t>
  </si>
  <si>
    <t>ул. Надеждинская, 1г-54</t>
  </si>
  <si>
    <t>ул. Надеждинская, 2б-23</t>
  </si>
  <si>
    <t>ул. Надеждинская, 2-3</t>
  </si>
  <si>
    <t>ул. Надеждинская, 2-30</t>
  </si>
  <si>
    <t>ул. Надеждинская, 2а-33</t>
  </si>
  <si>
    <t>ул. Надеждинская, 2а-130</t>
  </si>
  <si>
    <t>ул. Надеждинская, 8-64</t>
  </si>
  <si>
    <t>ул. Надеждинская, 20-17</t>
  </si>
  <si>
    <t>ул. Надеждинская, 22-55</t>
  </si>
  <si>
    <t>ул. Надеждинская, 24а-130</t>
  </si>
  <si>
    <t>ул. Надеждинская, 24а-138</t>
  </si>
  <si>
    <t>ул. Норильская, 4-2</t>
  </si>
  <si>
    <t>ул. Норильская, 4-123</t>
  </si>
  <si>
    <t>ул. Норильская, 4-256</t>
  </si>
  <si>
    <t>ул. Норильская, 20-3</t>
  </si>
  <si>
    <t>ул. Первомайская, 7-38</t>
  </si>
  <si>
    <t>ул. Первомайская, 14-7</t>
  </si>
  <si>
    <t>ул. Первомайская, 14-15</t>
  </si>
  <si>
    <t>ул. Первомайская, 18-23</t>
  </si>
  <si>
    <t>ул. Первомайская, 18-47</t>
  </si>
  <si>
    <t>ул. Первомайская, 18-70</t>
  </si>
  <si>
    <t>ул. Первомайская, 19-27</t>
  </si>
  <si>
    <t>ул. Первомайская, 19-31</t>
  </si>
  <si>
    <t>ул. Первомайская, 19-40</t>
  </si>
  <si>
    <t>ул. Первомайская, 20-108</t>
  </si>
  <si>
    <t>ул. Первомайская, 26-4</t>
  </si>
  <si>
    <t>ул. Первомайская, 26-59</t>
  </si>
  <si>
    <t>ул. Первомайская, 28-38</t>
  </si>
  <si>
    <t>ул. Первомайская, 30-62</t>
  </si>
  <si>
    <t>ул. Первомайская, 38-64</t>
  </si>
  <si>
    <t>ул. Первомайская, 46-76</t>
  </si>
  <si>
    <t>ул. Первомайская, 50-19</t>
  </si>
  <si>
    <t>ул. Первомайская, 52-58</t>
  </si>
  <si>
    <t>ул. Первомайская, 52-103</t>
  </si>
  <si>
    <t>ул. Первомайская, 52-109</t>
  </si>
  <si>
    <t>ул. Первомайская, 52-136</t>
  </si>
  <si>
    <t>ул. Первомайская, 56-27</t>
  </si>
  <si>
    <t>ул. Первомайская, 8-1</t>
  </si>
  <si>
    <t>ул. Первомайская, 17-44</t>
  </si>
  <si>
    <t>ул. Победы, 1-31</t>
  </si>
  <si>
    <t>ул. Победы, 3-141</t>
  </si>
  <si>
    <t>ул. Победы, 3-177</t>
  </si>
  <si>
    <t>ул. Победы, 3-180</t>
  </si>
  <si>
    <t>ул. Победы, 3-193</t>
  </si>
  <si>
    <t>ул. Победы, 9-73</t>
  </si>
  <si>
    <t>ул. Победы, 9-86</t>
  </si>
  <si>
    <t>ул. Победы, 15-11</t>
  </si>
  <si>
    <t>ул. Победы, 15-67</t>
  </si>
  <si>
    <t>ул. Победы, 15-102</t>
  </si>
  <si>
    <t>ул. Строительная, 1а-10</t>
  </si>
  <si>
    <t>ул. Строительная, 1а-21</t>
  </si>
  <si>
    <t>ул. Строительная, 1а-28</t>
  </si>
  <si>
    <t>ул. Строительная, 1а-36</t>
  </si>
  <si>
    <t>ул. Строительная, 1а-49</t>
  </si>
  <si>
    <t>ул. Строительная, 1а-54</t>
  </si>
  <si>
    <t>ул. Строительная, 1а-62</t>
  </si>
  <si>
    <t>ул. Строительная, 1а-76</t>
  </si>
  <si>
    <t>ул. Строительная, 1б-82</t>
  </si>
  <si>
    <t>ул. Строительная, 1в-64</t>
  </si>
  <si>
    <t>ул. Строительная, 1г-40</t>
  </si>
  <si>
    <t>ул. Строительная, 1д-24</t>
  </si>
  <si>
    <t>ул. Строительная, 1д-59</t>
  </si>
  <si>
    <t>ул. Строительная, 1д-92</t>
  </si>
  <si>
    <t>ул. Строительная, 1д-180</t>
  </si>
  <si>
    <t>ул. Строительная, 1д-216</t>
  </si>
  <si>
    <t>ул. Строительная, 1ж-66</t>
  </si>
  <si>
    <t>ул. Строительная, 1ж-82</t>
  </si>
  <si>
    <t>ул. Строительная, 1ж-122</t>
  </si>
  <si>
    <t>ул. Строительная, 2в-5</t>
  </si>
  <si>
    <t>ул. Строительная, 2в-46</t>
  </si>
  <si>
    <t>ул. Строительная, 2в-54</t>
  </si>
  <si>
    <t>ул. Строительная, 2г-33</t>
  </si>
  <si>
    <t>ул. Строительная, 2г-50</t>
  </si>
  <si>
    <t>ул. Строительная, 5-40</t>
  </si>
  <si>
    <t>ул. Строительная, 5-51</t>
  </si>
  <si>
    <t>ул. Строительная, 7-41</t>
  </si>
  <si>
    <t>ул. Строительная, 8-38</t>
  </si>
  <si>
    <t>ул. Строительная, 8-41</t>
  </si>
  <si>
    <t>ул. Строительная, 8-45</t>
  </si>
  <si>
    <t>ул. Строительная, 8-51</t>
  </si>
  <si>
    <t>ул. Строительная, 10-20</t>
  </si>
  <si>
    <t>ул. Строительная, 10-22</t>
  </si>
  <si>
    <t>ул. Строительная, 10-39</t>
  </si>
  <si>
    <t>ул. Строительная, 10-58</t>
  </si>
  <si>
    <t>ул. Строительная, 10-62</t>
  </si>
  <si>
    <t>ул. Строительная, 12-15</t>
  </si>
  <si>
    <t>ул. Строительная, 12-18</t>
  </si>
  <si>
    <t>ул. Строительная, 12-19</t>
  </si>
  <si>
    <t>ул. Строительная, 12-37</t>
  </si>
  <si>
    <t>ул. Строительная, 12-38</t>
  </si>
  <si>
    <t>ул. Строительная, 12-40</t>
  </si>
  <si>
    <t>ул. Строительная, 13-32</t>
  </si>
  <si>
    <t>ул. Строительная, 17-14</t>
  </si>
  <si>
    <t>ул. Строительная, 18-13</t>
  </si>
  <si>
    <t>ул. Строительная, 18-30</t>
  </si>
  <si>
    <t>ул. Строительная, 22-110</t>
  </si>
  <si>
    <t>ул. Строительная, 22-114</t>
  </si>
  <si>
    <t>ул. Строительная, 26-3</t>
  </si>
  <si>
    <t>ул. Строительная, 26-47</t>
  </si>
  <si>
    <t>ул. Строительная, 26-84</t>
  </si>
  <si>
    <t>ул. Строительная, 26-106</t>
  </si>
  <si>
    <t>ул. Шахтерская, 6-19</t>
  </si>
  <si>
    <t>ул. Шахтерская, 9б-11</t>
  </si>
  <si>
    <t>ул. Шахтерская, 9б-114</t>
  </si>
  <si>
    <t>ул. Школьная, 1-58</t>
  </si>
  <si>
    <t>ул. Школьная, 2-75</t>
  </si>
  <si>
    <t>ул. Школьная, 2-109</t>
  </si>
  <si>
    <t>ул. Школьная, 3-73</t>
  </si>
  <si>
    <t>ул. Школьная, 3а-3</t>
  </si>
  <si>
    <t>ул. Школьная, 3а-14</t>
  </si>
  <si>
    <t>ул. Школьная, 15-75</t>
  </si>
  <si>
    <t>ул. Школьная, 12-31</t>
  </si>
  <si>
    <t>ул. Школьная, 12-42</t>
  </si>
  <si>
    <t>ул. Школьная, 19-94</t>
  </si>
  <si>
    <t>ул. Лауреатов, 39-35 (переходящие с 2022 года)</t>
  </si>
  <si>
    <t>ул. Севастопольская, 8/3-47 (переходящие с 2022 года)</t>
  </si>
  <si>
    <t>ул. Талнахская, 17-234 (переходящие с 2022 года)</t>
  </si>
  <si>
    <t>ул. Талнахская, 39-30 (переходящие с 2022 года)</t>
  </si>
  <si>
    <t>ул. Нансена, 2-35 (переходящие с 2022 года)</t>
  </si>
  <si>
    <t>ул. Нансена, 26-98 (переходящие с 2022 года)</t>
  </si>
  <si>
    <t>ул. Нансена, 36-24 (переходящие с 2022 года)</t>
  </si>
  <si>
    <t>ул. Нансена, 102-26 (переходящие с 2022 года)</t>
  </si>
  <si>
    <t>ул. Орджоникидзе, 10-196 (переходящие с 2022 года)</t>
  </si>
  <si>
    <t>ул. Павлова, 19-58 (переходящие с 2022 года)</t>
  </si>
  <si>
    <t>ул. Павлова, 20-35 (переходящие с 2022 года)</t>
  </si>
  <si>
    <t>ул. Анисимова,5-21 (для приглашенных специалистов)</t>
  </si>
  <si>
    <t>ул. Бегичева, 43-12  (для приглашенных специалистов)</t>
  </si>
  <si>
    <t>ул. Бегичева, 33-94 (для приглашенных специалистов)</t>
  </si>
  <si>
    <t>ул. Дзержинского, 5-12 (для приглашенных специалистов)</t>
  </si>
  <si>
    <t>ул. Кирова, 29-115 (для приглашенных специалистов)</t>
  </si>
  <si>
    <t>ул. Ленинградская, 13-77 (для приглашенных специалистов)</t>
  </si>
  <si>
    <t>ул. Ленинградская, 23-17 (для приглашенных специалистов)</t>
  </si>
  <si>
    <t>Ленинский пр-кт, 31-17 (для приглашенных специалистов)</t>
  </si>
  <si>
    <t>Ленинский пр-кт, 45-61 (для приглашенных специалистов)</t>
  </si>
  <si>
    <t>ул. Ломоносова, 3-1 (для приглашенных специалистов)</t>
  </si>
  <si>
    <t>ул. Нансена, 20-1 (для приглашенных специалистов)</t>
  </si>
  <si>
    <t>ул. Нансена, 52-31 (для приглашенных специалистов)</t>
  </si>
  <si>
    <t>ул. Нансена, 66-48 (для приглашенных специалистов)</t>
  </si>
  <si>
    <t>ул. Нансена, 68-27 (для приглашенных специалистов)</t>
  </si>
  <si>
    <t>ул. Нансена, 106-54 (для приглашенных специалистов)</t>
  </si>
  <si>
    <t>ул. Павлова, 15-34 (для приглашенных специалистов)</t>
  </si>
  <si>
    <t>ул. Талнахская, 26-4 (для приглашенных специалистов)</t>
  </si>
  <si>
    <t>ул. Озерная, 13-80 (для приглашенных специалистов)</t>
  </si>
  <si>
    <t>ул. Югославская, 6-32 (для приглашенных специалистов)</t>
  </si>
  <si>
    <t>ул. Бауманская, 27-19 (для приглашенных специалистов)</t>
  </si>
  <si>
    <t>ул. Горняков, 11-10 (для приглашенных специалистов)</t>
  </si>
  <si>
    <t>ул. Диксона, 4-46 (для приглашенных специалистов)</t>
  </si>
  <si>
    <t>ул. Дудинская, 17-152 (для приглашенных специалистов)</t>
  </si>
  <si>
    <t>ул. Дудинская, 21-92 (для приглашенных специалистов)</t>
  </si>
  <si>
    <t>ул. Игарская, 6-40 (для приглашенных специалистов)</t>
  </si>
  <si>
    <t>ул. Космонавтов, 15-75 (для приглашенных специалистов)</t>
  </si>
  <si>
    <t>ул. Космонавтов, 31-55  (для приглашенных специалистов)</t>
  </si>
  <si>
    <t>ул. Космонавтов, 35а-25 (для приглашенных специалистов)</t>
  </si>
  <si>
    <t>ул. Полярная, 9-106 (для приглашенных специалистов)</t>
  </si>
  <si>
    <t>ул. Рудная, 19-150 (для приглашенных специалистов)</t>
  </si>
  <si>
    <t>ул. Рудная, 29-240 (для приглашенных специалистов)</t>
  </si>
  <si>
    <t>ул. Строителей, 27-21 (для приглашенных специалистов)</t>
  </si>
  <si>
    <t>ул. Строителей, 37-2 (для приглашенных специалистов)</t>
  </si>
  <si>
    <t>ул. Таймырская, 3-5 (для приглашенных специалистов)</t>
  </si>
  <si>
    <t>ул. Таймырская, 3-26 (для приглашенных специалистов)</t>
  </si>
  <si>
    <t>ул. Таймырская, 7-49 (для приглашенных специалистов)</t>
  </si>
  <si>
    <t>ул. Таймырская, 12-39 (для приглашенных специалистов)</t>
  </si>
  <si>
    <t>ул. Федоровского, 23-109 (для приглашенных специалистов)</t>
  </si>
  <si>
    <t>ул. Энтузиастов, 7-25 (для приглашенных специалистов)</t>
  </si>
  <si>
    <t>ул. Комсомольская, 52-44 (для приглашенных специалистов)</t>
  </si>
  <si>
    <t>ул. Ленинградская, 4-60 (для приглашенных специалистов)</t>
  </si>
  <si>
    <t>ул. Нансена, 52-1 (для приглашенных специалистов)</t>
  </si>
  <si>
    <t>ул. Орджоникидзе, 1-48 (для приглашенных специалистов)</t>
  </si>
  <si>
    <t>ул. Талнахская, 9-1 (для приглашенных специалистов)</t>
  </si>
  <si>
    <t>ул. Талнахская, 60-72 (для приглашенных специалистов)</t>
  </si>
  <si>
    <t>ул. Талнахская, 79-38 (для приглашенных специалистов)</t>
  </si>
  <si>
    <t>ул. Бегичева, 16-60 (для приглашенных специалистов)</t>
  </si>
  <si>
    <t>ул. Бегичева, 43-24 (для приглашенных специалистов)</t>
  </si>
  <si>
    <t>ул. Завенягина, 4-124 (для приглашенных специалистов)</t>
  </si>
  <si>
    <t>ул. Комсомольская, 34-151 (для приглашенных специалистов)</t>
  </si>
  <si>
    <t>ул. Лауреатов, 53а-15 (для приглашенных специалистов)</t>
  </si>
  <si>
    <t>ул. Набережная Урванцева, 19-73 (для приглашенных специалистов)</t>
  </si>
  <si>
    <t>ул. Нансена, 26-101 (для приглашенных специалистов)</t>
  </si>
  <si>
    <t>ул. Хантайская, 11-49 (для приглашенных специалистов)</t>
  </si>
  <si>
    <t>ул. Горняков, 3-4 (для приглашенных специалистов)</t>
  </si>
  <si>
    <t>ул. Строителей, 5-59 (для приглашенных специалистов)</t>
  </si>
  <si>
    <t>ул. Строителей, 35-32 (для приглашенных специалистов)</t>
  </si>
  <si>
    <t>ул. Таймырская, 3-42 (для приглашенных специалистов)</t>
  </si>
  <si>
    <t>ул. Рудная, 19-34 (для приглашенных специалистов)</t>
  </si>
  <si>
    <t>ул. Надеждинская, 10-36 (для приглашенных специалистов)</t>
  </si>
  <si>
    <t>ул. Надеждинская, 20-60 (для приглашенных специалистов)</t>
  </si>
  <si>
    <t>ул. Норильская, 14-88 (для приглашенных специалистов)</t>
  </si>
  <si>
    <t>ул. Строительная, 11-11 (для приглашенных специалистов)</t>
  </si>
  <si>
    <t>ул. Строительная, 12-62 (для приглашенных специалистов)</t>
  </si>
  <si>
    <t>ул. Строительная, 12-74 (для приглашенных специалистов)</t>
  </si>
  <si>
    <t>ул. Комсомольская, 22-19 (переходящие с 2022 года) (для приглашенных специалистов)</t>
  </si>
  <si>
    <t>ул. Павлова, 20а-14 (переходящие с 2022 года) (для приглашенных специалистов)</t>
  </si>
  <si>
    <t>ул. Талнахская, 35-77</t>
  </si>
  <si>
    <t>ул. Новая, 17-70</t>
  </si>
  <si>
    <t xml:space="preserve">ул. Бауманская, 4-11 </t>
  </si>
  <si>
    <t>ул. Котульского, 2-19</t>
  </si>
  <si>
    <t>ул. Кирова, 17-6</t>
  </si>
  <si>
    <t>ул. Завенягина, 2-66</t>
  </si>
  <si>
    <t>ул. Дудинская, 17-32</t>
  </si>
  <si>
    <t>ул. Надеждинская, 1г-12</t>
  </si>
  <si>
    <t>сталинка</t>
  </si>
  <si>
    <t>ул. 50 лет Октября, 13-80</t>
  </si>
  <si>
    <t>ул. Талнахская, 66-110</t>
  </si>
  <si>
    <t>ул. Бегичева, 20-54</t>
  </si>
  <si>
    <t>ул. Бегичева, 33-98</t>
  </si>
  <si>
    <t>ул. Завенягина, 11-313</t>
  </si>
  <si>
    <t>ул. Лауреатов, 43-1</t>
  </si>
  <si>
    <t>ул. Ленинградская, 9-48</t>
  </si>
  <si>
    <t>ул. Ленинградская, 15-58</t>
  </si>
  <si>
    <t>ул. Ленинградская, 22-80</t>
  </si>
  <si>
    <t>Ленинский пр-т, 29-88</t>
  </si>
  <si>
    <t>Ленинский пр-т, 39а-26</t>
  </si>
  <si>
    <t>Ленинский пр-т, 47-193</t>
  </si>
  <si>
    <t>ул. Мира, 4-2</t>
  </si>
  <si>
    <t>ул. Московская, 3-140</t>
  </si>
  <si>
    <t>ул. Нансена, 8-18</t>
  </si>
  <si>
    <t>ул. Нансена, 16-85</t>
  </si>
  <si>
    <t>ул. Нансена, 20-8</t>
  </si>
  <si>
    <t>ул. Нансена, 40-33</t>
  </si>
  <si>
    <t>ул. Нансена, 44-15</t>
  </si>
  <si>
    <t>ул. Нансена, 100-1</t>
  </si>
  <si>
    <t>ул. Орджоникидзе, 9-46</t>
  </si>
  <si>
    <t>ул. Орджоникидзе, 10-367</t>
  </si>
  <si>
    <t>ул. Орджоникидзе, 18-120</t>
  </si>
  <si>
    <t>ул. Павлова, 18-22</t>
  </si>
  <si>
    <t>Солнечный пр., 3-1</t>
  </si>
  <si>
    <t>ул. Талнахская, 26-72</t>
  </si>
  <si>
    <t>ул. Талнахская, 41-68</t>
  </si>
  <si>
    <t>ул. Талнахская, 66-169</t>
  </si>
  <si>
    <t>ул. Ленинградская,  3-185</t>
  </si>
  <si>
    <t>ул. Завенягина, 6-28</t>
  </si>
  <si>
    <t>ул. Лауреатов, 33-83</t>
  </si>
  <si>
    <t>ул. Ленинградская, 13-2</t>
  </si>
  <si>
    <t>ул. Ленинградская, 16-66</t>
  </si>
  <si>
    <t>Ленинский пр-кт, 25-95</t>
  </si>
  <si>
    <t>Ленинский пр-кт, 48-22</t>
  </si>
  <si>
    <t>ул. Мира, 1-202</t>
  </si>
  <si>
    <t>ул. Орджоникидзе, 18-48</t>
  </si>
  <si>
    <t>ул. Талнахская, 28-98</t>
  </si>
  <si>
    <t>ул. Талнахская, 41-15</t>
  </si>
  <si>
    <t>ул. Талнахская, 61-18</t>
  </si>
  <si>
    <t>ул. Нансена, 112-24</t>
  </si>
  <si>
    <t>ул. М. Кравца, 2-8</t>
  </si>
  <si>
    <t>2026 год</t>
  </si>
  <si>
    <t>Итого 2026 год:</t>
  </si>
  <si>
    <t>Котульского пр-д, 6-130</t>
  </si>
  <si>
    <t>Котульского пр-д, 6-131</t>
  </si>
  <si>
    <t>Котульского пр-д, 6-136</t>
  </si>
  <si>
    <t>Котульского пр-д, 6-230</t>
  </si>
  <si>
    <t>Котульского пр-д, 6-319</t>
  </si>
  <si>
    <t>Котульского пр-д, 6-408</t>
  </si>
  <si>
    <t>Котульского пр-д, 6-830</t>
  </si>
  <si>
    <t>Котульского пр-д, 6-929</t>
  </si>
  <si>
    <t>Михайличенко пр-д, 6-105</t>
  </si>
  <si>
    <t>Михайличенко пр-д, 6-108</t>
  </si>
  <si>
    <t>Михайличенко пр-д, 6-113</t>
  </si>
  <si>
    <t>Михайличенко пр-д, 6-133</t>
  </si>
  <si>
    <t>Михайличенко пр-д, 6-219</t>
  </si>
  <si>
    <t>Михайличенко пр-д, 6-229</t>
  </si>
  <si>
    <t>Михайличенко пр-д, 6-235</t>
  </si>
  <si>
    <t>Михайличенко пр-д, 6-236</t>
  </si>
  <si>
    <t>Михайличенко пр-д, 6-304</t>
  </si>
  <si>
    <t>Михайличенко пр-д, 6-305</t>
  </si>
  <si>
    <t>Михайличенко пр-д, 6-307</t>
  </si>
  <si>
    <t>Михайличенко пр-д, 6-323</t>
  </si>
  <si>
    <t>Михайличенко пр-д, 6-401</t>
  </si>
  <si>
    <t>Михайличенко пр-д, 6-415</t>
  </si>
  <si>
    <t>Михайличенко пр-д, 6-525</t>
  </si>
  <si>
    <t>Михайличенко пр-д, 6-529</t>
  </si>
  <si>
    <t>Михайличенко пр-д, 6-530</t>
  </si>
  <si>
    <t>Михайличенко пр-д, 6-535</t>
  </si>
  <si>
    <t>Михайличенко пр-д, 6-633</t>
  </si>
  <si>
    <t>Михайличенко пр-д, 6-741</t>
  </si>
  <si>
    <t>Михайличенко пр-д, 6-803</t>
  </si>
  <si>
    <t>Михайличенко пр-д, 6-813</t>
  </si>
  <si>
    <t>Михайличенко пр-д, 6-817</t>
  </si>
  <si>
    <t>Михайличенко пр-д, 6-837</t>
  </si>
  <si>
    <t>Михайличенко пр-д, 6-909</t>
  </si>
  <si>
    <t>Михайличенко пр-д, 6-926</t>
  </si>
  <si>
    <t>Михайличенко пр-д, 6-937</t>
  </si>
  <si>
    <t>Молодежный пр-д, 5-313</t>
  </si>
  <si>
    <t>Молодежный пр-д, 11-101</t>
  </si>
  <si>
    <t>Молодежный пр-д, 11-102</t>
  </si>
  <si>
    <t>Молодежный пр-д, 11-108</t>
  </si>
  <si>
    <t>Молодежный пр-д, 11-117</t>
  </si>
  <si>
    <t>Молодежный пр-д, 11-122</t>
  </si>
  <si>
    <t>Молодежный пр-д, 11-129</t>
  </si>
  <si>
    <t>Молодежный пр-д, 11-131</t>
  </si>
  <si>
    <t>Молодежный пр-д, 11-134</t>
  </si>
  <si>
    <t>Молодежный пр-д, 11-201</t>
  </si>
  <si>
    <t>Молодежный пр-д, 11-224</t>
  </si>
  <si>
    <t>Молодежный пр-д, 11-236</t>
  </si>
  <si>
    <t>Молодежный пр-д, 11-237</t>
  </si>
  <si>
    <t>Молодежный пр-д, 11-304</t>
  </si>
  <si>
    <t>Молодежный пр-д, 11-321</t>
  </si>
  <si>
    <t>Молодежный пр-д, 11-438</t>
  </si>
  <si>
    <t>Молодежный пр-д, 11-440</t>
  </si>
  <si>
    <t>Молодежный пр-д, 11-505</t>
  </si>
  <si>
    <t>Молодежный пр-д, 11-522</t>
  </si>
  <si>
    <t>Молодежный пр-д, 11-530</t>
  </si>
  <si>
    <t>Молодежный пр-д, 11-534</t>
  </si>
  <si>
    <t>Молодежный пр-д, 11-623</t>
  </si>
  <si>
    <t>Молодежный пр-д, 11-636</t>
  </si>
  <si>
    <t>Молодежный пр-д, 11-702</t>
  </si>
  <si>
    <t>Молодежный пр-д, 11-703</t>
  </si>
  <si>
    <t>Молодежный пр-д, 11-903</t>
  </si>
  <si>
    <t>Молодежный пр-д, 11-906</t>
  </si>
  <si>
    <t>Молодежный пр-д, 11-911</t>
  </si>
  <si>
    <t>Молодежный пр-д, 11-936</t>
  </si>
  <si>
    <t>Молодежный пр-д, 11-939</t>
  </si>
  <si>
    <t>Молодежный пр-д, 15-128</t>
  </si>
  <si>
    <t>Молодежный пр-д, 15-205</t>
  </si>
  <si>
    <t>Молодежный пр-д, 15-210</t>
  </si>
  <si>
    <t>Молодежный пр-д, 15-211</t>
  </si>
  <si>
    <t>Молодежный пр-д, 15-228</t>
  </si>
  <si>
    <t>Молодежный пр-д, 15-229</t>
  </si>
  <si>
    <t>Молодежный пр-д, 15-232</t>
  </si>
  <si>
    <t>Молодежный пр-д, 15-321</t>
  </si>
  <si>
    <t>Молодежный пр-д, 15-329</t>
  </si>
  <si>
    <t>Молодежный пр-д, 15-402</t>
  </si>
  <si>
    <t>Молодежный пр-д, 15-406</t>
  </si>
  <si>
    <t>Молодежный пр-д, 15-412</t>
  </si>
  <si>
    <t>Молодежный пр-д, 15-431</t>
  </si>
  <si>
    <t>Молодежный пр-д, 15-502</t>
  </si>
  <si>
    <t>Молодежный пр-д, 15-505</t>
  </si>
  <si>
    <t>Молодежный пр-д, 15-522</t>
  </si>
  <si>
    <t>Молодежный пр-д, 15-534</t>
  </si>
  <si>
    <t>Молодежный пр-д, 15-601</t>
  </si>
  <si>
    <t>Молодежный пр-д, 15-610</t>
  </si>
  <si>
    <t>Молодежный пр-д, 15-634</t>
  </si>
  <si>
    <t>Молодежный пр-д, 15-819</t>
  </si>
  <si>
    <t>Молодежный пр-д, 15-839</t>
  </si>
  <si>
    <t>Молодежный пр-д, 15-922</t>
  </si>
  <si>
    <t>Молодежный пр-д, 15-925</t>
  </si>
  <si>
    <t>Молодежный пр-д, 15-936</t>
  </si>
  <si>
    <t>Молодежный пр-д, 15-940</t>
  </si>
  <si>
    <t>Молодежный пр-д, 21-214</t>
  </si>
  <si>
    <t>Молодежный пр-д, 21-231</t>
  </si>
  <si>
    <t>Молодежный пр-д, 21-343</t>
  </si>
  <si>
    <t>Молодежный пр-д, 21-417</t>
  </si>
  <si>
    <t>Молодежный пр-д, 21-422</t>
  </si>
  <si>
    <t>Молодежный пр-д, 21-509</t>
  </si>
  <si>
    <t>Молодежный пр-д, 21-515</t>
  </si>
  <si>
    <t>Молодежный пр-д, 21-520</t>
  </si>
  <si>
    <t>Молодежный пр-д, 21-521</t>
  </si>
  <si>
    <t>Молодежный пр-д, 21-537</t>
  </si>
  <si>
    <t>Молодежный пр-д, 21-621</t>
  </si>
  <si>
    <t>Молодежный пр-д, 21-640</t>
  </si>
  <si>
    <t>Молодежный пр-д, 21-708</t>
  </si>
  <si>
    <t>Молодежный пр-д, 21-715</t>
  </si>
  <si>
    <t>Молодежный пр-д, 21-741</t>
  </si>
  <si>
    <t>Молодежный пр-д, 21-802</t>
  </si>
  <si>
    <t>Молодежный пр-д, 21-818</t>
  </si>
  <si>
    <t>Молодежный пр-д, 21-825</t>
  </si>
  <si>
    <t>Молодежный пр-д, 21-901</t>
  </si>
  <si>
    <t>Молодежный пр-д, 21-905</t>
  </si>
  <si>
    <t>Молодежный пр-д, 21-908</t>
  </si>
  <si>
    <t>Молодежный пр-д, 21-909</t>
  </si>
  <si>
    <t>Молодежный пр-д, 21-910</t>
  </si>
  <si>
    <t>Молодежный пр-д, 21-913</t>
  </si>
  <si>
    <t>Молодежный пр-д, 21-936</t>
  </si>
  <si>
    <t>Ленинский пр-т, 43-123</t>
  </si>
  <si>
    <t>Металлургов пл., 1-5</t>
  </si>
  <si>
    <t xml:space="preserve">1-447с </t>
  </si>
  <si>
    <t>84-М</t>
  </si>
  <si>
    <t>277</t>
  </si>
  <si>
    <t>ул. Кирова, 17-6 (по муниципальному контракту 2023 года)</t>
  </si>
  <si>
    <t>ул. Завенягина, 2-66 (по муниципальному контракту 2023 года)</t>
  </si>
  <si>
    <t>ул. М. Кравца, 2-8 (по муниципальному контракту 2023 года)</t>
  </si>
  <si>
    <t>ул. Дудинская, 17-32 (по муниципальному контракту 2023 года)</t>
  </si>
  <si>
    <t>ул. Надеждинская, 1г-12 (по муниципальному контракту 2023 года)</t>
  </si>
  <si>
    <t>ул. Бегичева, 33-98 (по муниципальному контракту 2023 года)</t>
  </si>
  <si>
    <t>ул. Завенягина, 6-28 (по муниципальному контракту 2023 года)</t>
  </si>
  <si>
    <t>ул. Завенягина, 11-313 (по муниципальному контракту 2023 года)</t>
  </si>
  <si>
    <t>ул. Лауреатов, 43-1(по муниципальному контракту 2023 года)</t>
  </si>
  <si>
    <t>ул. Мира, 4-2 (по муниципальному контракту 2023 года)</t>
  </si>
  <si>
    <t>ул. Нансена, 8-18 (по муниципальному контракту 2023 года)</t>
  </si>
  <si>
    <t>ул. Нансена, 16-85 (по муниципальному контракту 2023 года)</t>
  </si>
  <si>
    <t>ул. Нансена, 20-8 (по муниципальному контракту 2023 года)</t>
  </si>
  <si>
    <t>ул. Нансена, 40-33 (по муниципальному контракту 2023 года)</t>
  </si>
  <si>
    <t>ул. Нансена, 44-15 (по муниципальному контракту 2023 года)</t>
  </si>
  <si>
    <t>ул. Нансена, 100-1 (по муниципальному контракту 2023 года)</t>
  </si>
  <si>
    <t>ул. Орджоникидзе, 9-46 (по муниципальному контракту 2023 года)</t>
  </si>
  <si>
    <t>ул. Орджоникидзе, 10-367 (по муниципальному контракту 2023 года)</t>
  </si>
  <si>
    <t>ул. Орджоникидзе, 18-120 (по муниципальному контракту 2023 года)</t>
  </si>
  <si>
    <t>ул. Павлова, 18-22 (по муниципальному контракту 2023 года)</t>
  </si>
  <si>
    <t>Солнечный пр., 3-1 (по муниципальному контракту 2023 года)</t>
  </si>
  <si>
    <t>ул. Талнахская, 26-72 (по муниципальному контракту 2023 года)</t>
  </si>
  <si>
    <t>ул. Талнахская, 41-68 (по муниципальному контракту 2023 года)</t>
  </si>
  <si>
    <t>ул. Талнахская, 66-169 (по муниципальному контракту 2023 года)</t>
  </si>
  <si>
    <t>ул. Ленинградская, 9-48 (по муниципальному контракту 2023 года)</t>
  </si>
  <si>
    <t>ул. Ленинградская, 15-58 (по муниципальному контракту 2023 года)</t>
  </si>
  <si>
    <t>ул. Ленинградская, 22-80 (по муниципальному контракту 2023 года)</t>
  </si>
  <si>
    <t>Ленинский пр-т, 29-88 (по муниципальному контракту 2023 года)</t>
  </si>
  <si>
    <t>Ленинский пр-т, 39а-26 (по муниципальному контракту 2023 года)</t>
  </si>
  <si>
    <t>Ленинский пр-т, 47-193 (по муниципальному контракту 2023 года)</t>
  </si>
  <si>
    <t>пр. Котульского, 3А-21</t>
  </si>
  <si>
    <t>ул. Бауманская, 34-92</t>
  </si>
  <si>
    <t>ул. Игарская, 46-5</t>
  </si>
  <si>
    <t>ул. Космонавтов, 35а-60</t>
  </si>
  <si>
    <t>ул.Полярная, 11-49</t>
  </si>
  <si>
    <t>ул. Таймырская, 3-46</t>
  </si>
  <si>
    <t>ул. Таймырская, 28-53</t>
  </si>
  <si>
    <t>ул. Бауманская, 16-64</t>
  </si>
  <si>
    <t>ул. Горняков, 15-24</t>
  </si>
  <si>
    <t>ул. Дудинская, 3-9</t>
  </si>
  <si>
    <t>ул. Дудинская, 15-114</t>
  </si>
  <si>
    <t>ул. Енисейская, 8-68</t>
  </si>
  <si>
    <t>ул. Космонавтов, 31-83</t>
  </si>
  <si>
    <t>ул. Космонавтов, 41-1</t>
  </si>
  <si>
    <t>ул. Новая, 3-5</t>
  </si>
  <si>
    <t>ул. Новая, 10-13</t>
  </si>
  <si>
    <t>ул. Полярная, 5-65</t>
  </si>
  <si>
    <t>ул. Маслова, 2-41</t>
  </si>
  <si>
    <t>ул. Игарская, 12-88</t>
  </si>
  <si>
    <t>ул. Первомайская, 28-21</t>
  </si>
  <si>
    <t>ул. Норильская, 4-99</t>
  </si>
  <si>
    <t>ул. Норильская, 4-142</t>
  </si>
  <si>
    <t>ул. Строительная, 8-36</t>
  </si>
  <si>
    <t>ул. Строительная, 10-55</t>
  </si>
  <si>
    <t>ул. Строительная, 17-13</t>
  </si>
  <si>
    <t>ул. Школьная, 12-29</t>
  </si>
  <si>
    <t>ул. Надеждинская, 1а-4</t>
  </si>
  <si>
    <t>ул. Надеждинская, 1а-13</t>
  </si>
  <si>
    <t>ул. Надеждинская, 1г-77</t>
  </si>
  <si>
    <t>ул. Надеждинская, 2-81</t>
  </si>
  <si>
    <t>ул. Надеждинская, 2а-1</t>
  </si>
  <si>
    <t>ул. Надеждинская, 1а-128</t>
  </si>
  <si>
    <t>ул. Первомайская, 14-64</t>
  </si>
  <si>
    <t>ул. Первомайская, 16-17</t>
  </si>
  <si>
    <t>ул. Первомайская, 46-56</t>
  </si>
  <si>
    <t>ул. Первомайская, 56-29</t>
  </si>
  <si>
    <t>ул. Строительная, 1а-63</t>
  </si>
  <si>
    <t>ул. Строительная, 8-76</t>
  </si>
  <si>
    <t>ул. Строительная, 16-9</t>
  </si>
  <si>
    <t>ул. Шахтерская, 11а-136</t>
  </si>
  <si>
    <t>ул. Школьная, 3-1</t>
  </si>
  <si>
    <t>ул. Лауреатов, 59-69</t>
  </si>
  <si>
    <t>ул. Школьная, 2-12</t>
  </si>
  <si>
    <t>ул. Школьная, 6-8</t>
  </si>
  <si>
    <t>ул. Кирова, 32-119</t>
  </si>
  <si>
    <t>ул. Игарская, 58-10</t>
  </si>
  <si>
    <t>ул. Игарская, 54-43</t>
  </si>
  <si>
    <t>ул. Игарская, 48-72</t>
  </si>
  <si>
    <t>ул. Таймырская, 3-40</t>
  </si>
  <si>
    <t>ул. Рудная, 9-75</t>
  </si>
  <si>
    <t>ул. Бауманская, 19-74</t>
  </si>
  <si>
    <t>ул. Михаила Кравца, 2-70</t>
  </si>
  <si>
    <t>ул. Мира, 1-5</t>
  </si>
  <si>
    <t>ул. Мира, 6г-2</t>
  </si>
  <si>
    <t>ул. Надеждинская, 8-20</t>
  </si>
  <si>
    <t>ул. Надеждинская, 20-16</t>
  </si>
  <si>
    <t>ул. Надеждинская, 1а-90</t>
  </si>
  <si>
    <t>ул. Надеждинская, 1а-107</t>
  </si>
  <si>
    <t>ул. Надеждинская, 10-5</t>
  </si>
  <si>
    <t>ул. Первомайская, 12-106</t>
  </si>
  <si>
    <t>ул. Первомайская, 30-21</t>
  </si>
  <si>
    <t>ул. Первомайская, 50-3</t>
  </si>
  <si>
    <t>ул. Первомайская, 52-11</t>
  </si>
  <si>
    <t>ул. Первомайская, 9-23</t>
  </si>
  <si>
    <t>ул. Первомайская, 14-4</t>
  </si>
  <si>
    <t>ул. Первомайская, 17-37</t>
  </si>
  <si>
    <t>ул. Первомайская, 26-19</t>
  </si>
  <si>
    <t>ул. Первомайская, 42-19</t>
  </si>
  <si>
    <t>ул. Первомайская, 50-58</t>
  </si>
  <si>
    <t>ул. Строительная, 6-67</t>
  </si>
  <si>
    <t>ул. Строительная, 10-17</t>
  </si>
  <si>
    <t>ул. Строительная, 17-5</t>
  </si>
  <si>
    <t>ул. Строительная, 22-59</t>
  </si>
  <si>
    <t>ул. Строительная, 26-11</t>
  </si>
  <si>
    <t>ул. Строительная, 1а-34</t>
  </si>
  <si>
    <t>ул. Строительная, 16-10</t>
  </si>
  <si>
    <t>ул. Шахтерская, 11б-7</t>
  </si>
  <si>
    <t>ул. Школьная, 2-23</t>
  </si>
  <si>
    <t>ул. Школьная, 5-107</t>
  </si>
  <si>
    <t>ул. Школьная, 12-68</t>
  </si>
  <si>
    <t>ул. Школьная, 19-99</t>
  </si>
  <si>
    <t>ул. Школьная, 6-62</t>
  </si>
  <si>
    <t>ул. Ветеранов, 15-14</t>
  </si>
  <si>
    <t>ул. Кирова, 18-10</t>
  </si>
  <si>
    <t>ул. Советская, 6-20</t>
  </si>
  <si>
    <t>ул. Надеждинская, 2а-34</t>
  </si>
  <si>
    <t>ул. Надеждинская, 2в-106</t>
  </si>
  <si>
    <t>ул. Надеждинская, 2в-102</t>
  </si>
  <si>
    <t>ул. Надеждинская, 2г-18</t>
  </si>
  <si>
    <t>ул. Надеждинская, 1а-143</t>
  </si>
  <si>
    <t>ул. Надеждинская, 10-10</t>
  </si>
  <si>
    <t>ул. Норильская, 4-238</t>
  </si>
  <si>
    <t>ул. Норильская, 8-50</t>
  </si>
  <si>
    <t>ул. Норильская, 14-33</t>
  </si>
  <si>
    <t>ул. Норильская, 24-82</t>
  </si>
  <si>
    <t>ул. Норильская, 26-26</t>
  </si>
  <si>
    <t>ул. Норильская, 22-49</t>
  </si>
  <si>
    <t>ул. Первомайская, 2-22</t>
  </si>
  <si>
    <t>ул. Первомайская, 9-71</t>
  </si>
  <si>
    <t>ул. Первомайская, 14-71</t>
  </si>
  <si>
    <t>ул. Первомайская, 16-95</t>
  </si>
  <si>
    <t>ул. Первомайская, 20-87</t>
  </si>
  <si>
    <t>ул. Первомайская, 40-51</t>
  </si>
  <si>
    <t>ул. Первомайская, 46-119</t>
  </si>
  <si>
    <t>ул. Первомайская, 50-2</t>
  </si>
  <si>
    <t>ул. Первомайская, 52-71</t>
  </si>
  <si>
    <t>ул. Первомайская, 52-127</t>
  </si>
  <si>
    <t>ул. Первомайская, 56-18</t>
  </si>
  <si>
    <t>ул. Первомайская, 56-35</t>
  </si>
  <si>
    <t>ул. Первомайская, 56-51</t>
  </si>
  <si>
    <t>ул. Первомайская, 9-43</t>
  </si>
  <si>
    <t>ул. Первомайская, 12-83</t>
  </si>
  <si>
    <t>ул. Первомайская, 14-59</t>
  </si>
  <si>
    <t>ул. Первомайская, 17-38</t>
  </si>
  <si>
    <t>ул. Первомайская, 17-39</t>
  </si>
  <si>
    <t>ул. Первомайская, 19-26</t>
  </si>
  <si>
    <t>ул. Первомайская, 26-71</t>
  </si>
  <si>
    <t>ул. Первомайская, 28-39</t>
  </si>
  <si>
    <t>ул. Первомайская, 38-2</t>
  </si>
  <si>
    <t>ул. Победы, 1-39</t>
  </si>
  <si>
    <t>ул. Победы, 9-2</t>
  </si>
  <si>
    <t>ул. Победы, 15-2</t>
  </si>
  <si>
    <t>ул. Победы, 15-34</t>
  </si>
  <si>
    <t>ул. Строительная, 1б-107</t>
  </si>
  <si>
    <t>ул. Строительная, 1в-11</t>
  </si>
  <si>
    <t>ул. Строительная, 1д-67</t>
  </si>
  <si>
    <t>ул. Строительная, 5-67</t>
  </si>
  <si>
    <t>ул. Строительная, 7-24</t>
  </si>
  <si>
    <t>ул. Строительная, 20-46</t>
  </si>
  <si>
    <t>ул. Шахтерская, 9б-2</t>
  </si>
  <si>
    <t>ул. Шахтерская, 9б-22</t>
  </si>
  <si>
    <t>ул. Школьная, 2-34</t>
  </si>
  <si>
    <t>ул. Школьная, 17-18</t>
  </si>
  <si>
    <t>ул. Школьная, 12-10</t>
  </si>
  <si>
    <t>ул. Школьная, 19-119</t>
  </si>
  <si>
    <t>ул. Енисейская, 1-49</t>
  </si>
  <si>
    <t>ул. Московская, 7а-53</t>
  </si>
  <si>
    <t>ул. Б. Хмельницкого, 2-11</t>
  </si>
  <si>
    <t>ул. Орджоникидзе, 19-204</t>
  </si>
  <si>
    <t>ул. Орджоникидзе, 19-302</t>
  </si>
  <si>
    <t>ул. Орджоникидзе, 19-321</t>
  </si>
  <si>
    <t>ул. Орджоникидзе, 19-327</t>
  </si>
  <si>
    <t>ул. Орджоникидзе, 19-420</t>
  </si>
  <si>
    <t>ул. Орджоникидзе, 19-421</t>
  </si>
  <si>
    <t>ул. Орджоникидзе, 19-432</t>
  </si>
  <si>
    <t>ул. Орджоникидзе, 19-530</t>
  </si>
  <si>
    <t>ул. Орджоникидзе, 19-529</t>
  </si>
  <si>
    <t>ул. Богдана Хмельницкого, 15-73</t>
  </si>
  <si>
    <t>ул. Богдана Хмельницкого, 15-74</t>
  </si>
  <si>
    <t>ул. Богдана Хмельницкого, 15-92</t>
  </si>
  <si>
    <t>ул. Богдана Хмельницкого, 15-93</t>
  </si>
  <si>
    <t>ул. Богдана Хмельницкого, 15-94</t>
  </si>
  <si>
    <t>ул. Богдана Хмельницкого, 17-66</t>
  </si>
  <si>
    <t>ул. Мира, 2-215</t>
  </si>
  <si>
    <t>ул. Мира, 2-219</t>
  </si>
  <si>
    <t>ул. Мира, 2-221</t>
  </si>
  <si>
    <t>ул. Мира, 2-230</t>
  </si>
  <si>
    <t>ул. Мира, 2-231</t>
  </si>
  <si>
    <t>ул. Мира, 2-233</t>
  </si>
  <si>
    <t>ул. Мира, 2-315</t>
  </si>
  <si>
    <t>ул. Мира, 2-331</t>
  </si>
  <si>
    <t>ул. Мира, 2-411</t>
  </si>
  <si>
    <t>ул. Мира, 2-415</t>
  </si>
  <si>
    <t>ул. Мира, 2-418</t>
  </si>
  <si>
    <t>ул. Мира, 2-431</t>
  </si>
  <si>
    <t>ул. Мира, 2-432</t>
  </si>
  <si>
    <t>ул. Мира, 2-509</t>
  </si>
  <si>
    <t>ул. Мира, 2-521</t>
  </si>
  <si>
    <t>комса 4-49 замена</t>
  </si>
  <si>
    <t>ул. Набережная Урванцева, 41-15</t>
  </si>
  <si>
    <t>рудная35-131 замена</t>
  </si>
  <si>
    <t>ул. Первопроходцев, 1-112</t>
  </si>
  <si>
    <t xml:space="preserve">ул. Дзержинского, 7-35 </t>
  </si>
  <si>
    <t>2027 год</t>
  </si>
  <si>
    <t>Итого 2027 год:</t>
  </si>
  <si>
    <t>ул. Лауреатов, 37-22</t>
  </si>
  <si>
    <t>ул. Ленинградская,19-10</t>
  </si>
  <si>
    <t>Солнечный пр., 3-24</t>
  </si>
  <si>
    <t>ул. Горняков, 11-14</t>
  </si>
  <si>
    <t>ул. Таймырская, 1-17</t>
  </si>
  <si>
    <t>ул. Энтузиастов, 11-80</t>
  </si>
  <si>
    <t>ул. Завенягина, 2-132</t>
  </si>
  <si>
    <t>ул. Комсомольская, 38-60</t>
  </si>
  <si>
    <t>Молодежный пр., 27-110 (по муниципальному контракту 2024 года)</t>
  </si>
  <si>
    <t>ул. Строительная, 1а-43 (по муниципальному контракту 2024 года)</t>
  </si>
  <si>
    <t>ул. Комсомольская, 45д-33 (по муниципальному контракту 2024 года)</t>
  </si>
  <si>
    <t>ул. Лауреатов, 71-75 (по муниципальному контракту 2024 года)</t>
  </si>
  <si>
    <t>ул. Ленинградская, 9-61 (по муниципальному контракту 2024 года)</t>
  </si>
  <si>
    <t>Металлургов пл., 13-73 (по муниципальному контракту 2024 года)</t>
  </si>
  <si>
    <t>ул. Мира, 7-102 (по муниципальному контракту 2024 года)</t>
  </si>
  <si>
    <t>ул. Первомайская, 50-2 (по муниципальному контракту 2024 года)</t>
  </si>
  <si>
    <t>ул. Первомайская, 50-3 (по муниципальному контракту 2024 года)</t>
  </si>
  <si>
    <t>ул. Богдана Хмельницкого, 15-73 (по муниципальному контракту 2024 года)</t>
  </si>
  <si>
    <t>ул. Богдана Хмельницкого, 15-74 (по муниципальному контракту 2024 года)</t>
  </si>
  <si>
    <t>ул. Богдана Хмельницкого, 15-92 (по муниципальному контракту 2024 года)</t>
  </si>
  <si>
    <t>ул. Богдана Хмельницкого, 15-93 (по муниципальному контракту 2024 года)</t>
  </si>
  <si>
    <t>ул. Богдана Хмельницкого, 15-94 (по муниципальному контракту 2024 года)</t>
  </si>
  <si>
    <t>ул. Мира, 7-64</t>
  </si>
  <si>
    <t>ул. Набережная Урванцева, 45-149</t>
  </si>
  <si>
    <t>ул. Первомайская, 40а-11</t>
  </si>
  <si>
    <t>ул. Нансена, 82-32</t>
  </si>
  <si>
    <t>ул. Бауманская, 14-104</t>
  </si>
  <si>
    <t>ул. Бегичева, 22-56</t>
  </si>
  <si>
    <t>ул. Бегичева, 31-54</t>
  </si>
  <si>
    <t>ул. Комсомольская, 38-116</t>
  </si>
  <si>
    <t>ул. Комсомольская, 45е-11</t>
  </si>
  <si>
    <t>Ленинский пр., 25-97</t>
  </si>
  <si>
    <t>ул. Мира, 1-190</t>
  </si>
  <si>
    <t>ул. Орджоникидзе, 9-11</t>
  </si>
  <si>
    <t>ул. Талнахская, 33-68</t>
  </si>
  <si>
    <t>ул. Талнахская, 57-65</t>
  </si>
  <si>
    <t xml:space="preserve">ул. Богдана Хмельницкого, 21-19 </t>
  </si>
  <si>
    <t>индивид</t>
  </si>
  <si>
    <t>ул. Кирова, 38-49</t>
  </si>
  <si>
    <t>ул. Полярная, 5-40</t>
  </si>
  <si>
    <t>Ленинский пр., 47-225</t>
  </si>
  <si>
    <t>ул. Лауреатов, 73-136</t>
  </si>
  <si>
    <t>ул. Комсомольская, 45а-4</t>
  </si>
  <si>
    <t>ул. Ленинградская, 9-65</t>
  </si>
  <si>
    <t>Молодежный пр., 23б-69</t>
  </si>
  <si>
    <t>ул. Нансена, 26-112</t>
  </si>
  <si>
    <t>ул. Нансена, 32-48</t>
  </si>
  <si>
    <t>ул. Павлова, 19-39</t>
  </si>
  <si>
    <t>ул. Павлова, 20-94</t>
  </si>
  <si>
    <t>ул. Талнахская, 38-120</t>
  </si>
  <si>
    <t>ул. Талнахская, 38-45</t>
  </si>
  <si>
    <t>ул. Строителей, 15-55</t>
  </si>
  <si>
    <t>ул. Строителей, 21-29</t>
  </si>
  <si>
    <t>ул. Нансена, 40-74</t>
  </si>
  <si>
    <t>ул. Строительная, 1А-43</t>
  </si>
  <si>
    <t>ул. Озерная, 7-126</t>
  </si>
  <si>
    <t>ул. Бауманская, 4-76</t>
  </si>
  <si>
    <t>ул. Первопроходцев, 12-30</t>
  </si>
  <si>
    <t>ул. Нансена, 42-12</t>
  </si>
  <si>
    <t>ул. Нансена, 8-3</t>
  </si>
  <si>
    <t>ул. Нансена, 44-44</t>
  </si>
  <si>
    <t>ул. Нансена, 112-34</t>
  </si>
  <si>
    <t>ул. Талнахская, 38-64</t>
  </si>
  <si>
    <t>ул. Павлова, 20-58</t>
  </si>
  <si>
    <t>ул. Севастопольская, 10а-19</t>
  </si>
  <si>
    <t>ул. Рудная, 19-1</t>
  </si>
  <si>
    <t>ул. Горняков, 11-61</t>
  </si>
  <si>
    <t>ул. Строителей, 13-20</t>
  </si>
  <si>
    <t>ул. Бегичева, 17-50</t>
  </si>
  <si>
    <t>ул. Комсомольская, 45д-33</t>
  </si>
  <si>
    <t>ул. Котульского, 5-44</t>
  </si>
  <si>
    <t>ул. Лауреатов, 71-75</t>
  </si>
  <si>
    <t>ул. Ленинградская, 9-61</t>
  </si>
  <si>
    <t>ул. Металлургов, 13-73</t>
  </si>
  <si>
    <t>ул. Мира, 7-102</t>
  </si>
  <si>
    <t>ул. Молодежный пр., 27-110</t>
  </si>
  <si>
    <t>ул. Набережная Урванцева, 33-99</t>
  </si>
  <si>
    <t>ул. Нансена, 52-50</t>
  </si>
  <si>
    <t>ул. Нансена, 78-19</t>
  </si>
  <si>
    <t>ул. Нансена, 28-113</t>
  </si>
  <si>
    <t>ул. Югославская, 52-25</t>
  </si>
  <si>
    <t>ул. Бегичева, 34-13</t>
  </si>
  <si>
    <t>ул. Ленинградская, 10а-44</t>
  </si>
  <si>
    <t>ул. Нансена, 16-37</t>
  </si>
  <si>
    <t>ул. Нансена, 38-9</t>
  </si>
  <si>
    <t>ул. Павлова, 18-11</t>
  </si>
  <si>
    <t>ул. Хантайская, 1-13</t>
  </si>
  <si>
    <t>ул. Нансена, 88-9</t>
  </si>
  <si>
    <t>ул. Школьная, 17-61</t>
  </si>
  <si>
    <t>ул. Югославская, 6-97</t>
  </si>
  <si>
    <t>ул. Нансена, 52-50 (по муниципальному контракту 2024 года)</t>
  </si>
  <si>
    <t>ул. Нансена, 78-19 (по муниципальному контракту 2024 года)</t>
  </si>
  <si>
    <t>ул. Бегичева, 34-13 (по муниципальному контракту 2024 года)</t>
  </si>
  <si>
    <t>ул. Ленинградская, 10а-44 (по муниципальному контракту 2024 года)</t>
  </si>
  <si>
    <t>ул. Нансена, 38-9 (по муниципальному контракту 2024 года)</t>
  </si>
  <si>
    <t>ул. Нансена, 88-9 (по муниципальному контракту 2024 года)</t>
  </si>
  <si>
    <t>К-84</t>
  </si>
  <si>
    <t>Нансена, 70-44</t>
  </si>
  <si>
    <t>Мира, 6б-21</t>
  </si>
  <si>
    <t>Завенягина, 6-112</t>
  </si>
  <si>
    <t>Ленинградская, 9а-61</t>
  </si>
  <si>
    <t>Красноярская, 8-21</t>
  </si>
  <si>
    <t>Котульского пр-д, 21-19</t>
  </si>
  <si>
    <t>Нансена, 26-43</t>
  </si>
  <si>
    <t>Лауреатов, 35-120</t>
  </si>
  <si>
    <t>Нансена, 70-11</t>
  </si>
  <si>
    <t>Нансена, 14-34</t>
  </si>
  <si>
    <t>Нансена, 14-20</t>
  </si>
  <si>
    <t>Комсомольская, 43г-47</t>
  </si>
  <si>
    <t>2028 год</t>
  </si>
  <si>
    <t>ВСЕГО ремонт муниципальных квартир  на 2021-2028:</t>
  </si>
  <si>
    <t>67</t>
  </si>
  <si>
    <t>123</t>
  </si>
  <si>
    <t>Итого 2028 год: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</si>
</sst>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(* #,##0_);_(* \(#,##0\);_(* &quot;-&quot;_);_(@_)"/>
    <numFmt numFmtId="165" formatCode="#,##0.0"/>
    <numFmt numFmtId="166" formatCode="_-* #,##0_р_._-;\-* #,##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7" fillId="0" borderId="0"/>
    <xf numFmtId="43" fontId="1" fillId="0" borderId="0" applyFont="0" applyFill="0" applyBorder="0" applyAlignment="0" applyProtection="0"/>
    <xf numFmtId="0" fontId="9" fillId="0" borderId="0"/>
    <xf numFmtId="0" fontId="9" fillId="0" borderId="0"/>
    <xf numFmtId="0" fontId="5" fillId="0" borderId="0"/>
    <xf numFmtId="0" fontId="9" fillId="0" borderId="0"/>
    <xf numFmtId="43" fontId="9" fillId="0" borderId="0" applyFont="0" applyFill="0" applyBorder="0" applyAlignment="0" applyProtection="0"/>
  </cellStyleXfs>
  <cellXfs count="150">
    <xf numFmtId="0" fontId="0" fillId="0" borderId="0" xfId="0"/>
    <xf numFmtId="0" fontId="2" fillId="0" borderId="0" xfId="0" applyFont="1" applyFill="1"/>
    <xf numFmtId="49" fontId="6" fillId="0" borderId="10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8" fillId="0" borderId="2" xfId="3" applyNumberFormat="1" applyFont="1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>
      <alignment horizontal="center" vertical="center"/>
    </xf>
    <xf numFmtId="1" fontId="4" fillId="0" borderId="5" xfId="0" applyNumberFormat="1" applyFont="1" applyFill="1" applyBorder="1" applyAlignment="1">
      <alignment horizontal="center" vertical="center"/>
    </xf>
    <xf numFmtId="3" fontId="10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5" applyNumberFormat="1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/>
    <xf numFmtId="49" fontId="8" fillId="0" borderId="12" xfId="3" applyNumberFormat="1" applyFont="1" applyFill="1" applyBorder="1" applyAlignment="1">
      <alignment horizontal="center" vertical="center" wrapText="1"/>
    </xf>
    <xf numFmtId="49" fontId="8" fillId="0" borderId="14" xfId="3" applyNumberFormat="1" applyFont="1" applyFill="1" applyBorder="1" applyAlignment="1">
      <alignment horizontal="center" vertical="center" wrapText="1"/>
    </xf>
    <xf numFmtId="0" fontId="13" fillId="0" borderId="1" xfId="0" applyFont="1" applyFill="1" applyBorder="1"/>
    <xf numFmtId="0" fontId="13" fillId="0" borderId="1" xfId="0" applyFont="1" applyFill="1" applyBorder="1" applyAlignment="1">
      <alignment horizontal="center"/>
    </xf>
    <xf numFmtId="0" fontId="4" fillId="0" borderId="1" xfId="0" applyFont="1" applyFill="1" applyBorder="1"/>
    <xf numFmtId="0" fontId="13" fillId="0" borderId="1" xfId="0" applyFont="1" applyFill="1" applyBorder="1" applyAlignment="1">
      <alignment wrapText="1"/>
    </xf>
    <xf numFmtId="4" fontId="13" fillId="0" borderId="1" xfId="5" applyNumberFormat="1" applyFont="1" applyFill="1" applyBorder="1" applyAlignment="1" applyProtection="1">
      <alignment horizontal="center" vertical="center" wrapText="1"/>
      <protection locked="0"/>
    </xf>
    <xf numFmtId="49" fontId="13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13" fillId="0" borderId="1" xfId="5" applyNumberFormat="1" applyFont="1" applyFill="1" applyBorder="1" applyAlignment="1" applyProtection="1">
      <alignment horizontal="left" vertical="center" wrapText="1"/>
      <protection locked="0"/>
    </xf>
    <xf numFmtId="3" fontId="13" fillId="0" borderId="1" xfId="5" applyNumberFormat="1" applyFont="1" applyFill="1" applyBorder="1" applyAlignment="1" applyProtection="1">
      <alignment horizontal="center" vertical="center" wrapText="1"/>
      <protection locked="0"/>
    </xf>
    <xf numFmtId="3" fontId="13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3" fillId="0" borderId="1" xfId="5" applyNumberFormat="1" applyFont="1" applyFill="1" applyBorder="1" applyAlignment="1" applyProtection="1">
      <alignment vertical="center" wrapText="1"/>
      <protection locked="0"/>
    </xf>
    <xf numFmtId="4" fontId="13" fillId="0" borderId="3" xfId="5" applyNumberFormat="1" applyFont="1" applyFill="1" applyBorder="1" applyAlignment="1" applyProtection="1">
      <alignment horizontal="left" vertical="center" wrapText="1"/>
      <protection locked="0"/>
    </xf>
    <xf numFmtId="3" fontId="13" fillId="0" borderId="3" xfId="5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0" xfId="0" applyFont="1" applyFill="1"/>
    <xf numFmtId="0" fontId="2" fillId="3" borderId="0" xfId="0" applyFont="1" applyFill="1"/>
    <xf numFmtId="0" fontId="2" fillId="0" borderId="1" xfId="0" applyFont="1" applyFill="1" applyBorder="1" applyAlignment="1">
      <alignment wrapText="1"/>
    </xf>
    <xf numFmtId="49" fontId="4" fillId="0" borderId="16" xfId="0" applyNumberFormat="1" applyFont="1" applyFill="1" applyBorder="1" applyAlignment="1">
      <alignment horizontal="center" vertical="center"/>
    </xf>
    <xf numFmtId="1" fontId="4" fillId="0" borderId="16" xfId="0" applyNumberFormat="1" applyFont="1" applyFill="1" applyBorder="1" applyAlignment="1">
      <alignment horizontal="center" vertical="center"/>
    </xf>
    <xf numFmtId="49" fontId="8" fillId="0" borderId="3" xfId="3" applyNumberFormat="1" applyFont="1" applyFill="1" applyBorder="1" applyAlignment="1">
      <alignment horizontal="center" vertical="center" wrapText="1"/>
    </xf>
    <xf numFmtId="1" fontId="8" fillId="0" borderId="3" xfId="3" applyNumberFormat="1" applyFont="1" applyFill="1" applyBorder="1" applyAlignment="1">
      <alignment horizontal="center" vertical="center" wrapText="1"/>
    </xf>
    <xf numFmtId="49" fontId="6" fillId="0" borderId="13" xfId="3" applyNumberFormat="1" applyFont="1" applyFill="1" applyBorder="1" applyAlignment="1">
      <alignment horizontal="left" vertical="center" wrapText="1"/>
    </xf>
    <xf numFmtId="1" fontId="4" fillId="0" borderId="14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0" fontId="13" fillId="0" borderId="1" xfId="7" applyNumberFormat="1" applyFont="1" applyFill="1" applyBorder="1" applyAlignment="1" applyProtection="1"/>
    <xf numFmtId="49" fontId="4" fillId="0" borderId="5" xfId="0" applyNumberFormat="1" applyFont="1" applyFill="1" applyBorder="1" applyAlignment="1">
      <alignment horizontal="center" vertical="center"/>
    </xf>
    <xf numFmtId="0" fontId="13" fillId="0" borderId="1" xfId="7" applyFont="1" applyFill="1" applyBorder="1" applyAlignment="1">
      <alignment horizontal="center"/>
    </xf>
    <xf numFmtId="0" fontId="2" fillId="0" borderId="13" xfId="0" applyFont="1" applyFill="1" applyBorder="1"/>
    <xf numFmtId="49" fontId="8" fillId="0" borderId="9" xfId="3" applyNumberFormat="1" applyFont="1" applyFill="1" applyBorder="1" applyAlignment="1">
      <alignment horizontal="center" vertical="center" wrapText="1"/>
    </xf>
    <xf numFmtId="49" fontId="8" fillId="0" borderId="1" xfId="3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49" fontId="6" fillId="0" borderId="18" xfId="0" applyNumberFormat="1" applyFont="1" applyFill="1" applyBorder="1" applyAlignment="1">
      <alignment horizontal="center" vertical="center" wrapText="1"/>
    </xf>
    <xf numFmtId="49" fontId="6" fillId="0" borderId="19" xfId="0" applyNumberFormat="1" applyFont="1" applyFill="1" applyBorder="1" applyAlignment="1">
      <alignment horizontal="center" vertical="center" wrapText="1"/>
    </xf>
    <xf numFmtId="165" fontId="4" fillId="0" borderId="19" xfId="0" applyNumberFormat="1" applyFont="1" applyFill="1" applyBorder="1" applyAlignment="1">
      <alignment vertical="center"/>
    </xf>
    <xf numFmtId="165" fontId="4" fillId="0" borderId="21" xfId="0" applyNumberFormat="1" applyFont="1" applyFill="1" applyBorder="1" applyAlignment="1">
      <alignment vertical="center"/>
    </xf>
    <xf numFmtId="165" fontId="4" fillId="0" borderId="22" xfId="0" applyNumberFormat="1" applyFont="1" applyFill="1" applyBorder="1" applyAlignment="1">
      <alignment vertical="center"/>
    </xf>
    <xf numFmtId="0" fontId="2" fillId="0" borderId="23" xfId="0" applyFont="1" applyFill="1" applyBorder="1"/>
    <xf numFmtId="0" fontId="2" fillId="0" borderId="24" xfId="0" applyFont="1" applyFill="1" applyBorder="1"/>
    <xf numFmtId="165" fontId="4" fillId="0" borderId="25" xfId="0" applyNumberFormat="1" applyFont="1" applyFill="1" applyBorder="1" applyAlignment="1">
      <alignment vertical="center"/>
    </xf>
    <xf numFmtId="165" fontId="4" fillId="0" borderId="26" xfId="0" applyNumberFormat="1" applyFont="1" applyFill="1" applyBorder="1" applyAlignment="1">
      <alignment vertical="center"/>
    </xf>
    <xf numFmtId="49" fontId="4" fillId="0" borderId="23" xfId="0" applyNumberFormat="1" applyFont="1" applyFill="1" applyBorder="1" applyAlignment="1">
      <alignment horizontal="center" vertical="center"/>
    </xf>
    <xf numFmtId="165" fontId="4" fillId="0" borderId="27" xfId="0" applyNumberFormat="1" applyFont="1" applyFill="1" applyBorder="1" applyAlignment="1">
      <alignment vertical="center"/>
    </xf>
    <xf numFmtId="0" fontId="13" fillId="0" borderId="9" xfId="0" applyFont="1" applyFill="1" applyBorder="1" applyAlignment="1">
      <alignment horizontal="center" vertical="center" wrapText="1"/>
    </xf>
    <xf numFmtId="0" fontId="13" fillId="0" borderId="1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/>
    </xf>
    <xf numFmtId="0" fontId="13" fillId="0" borderId="19" xfId="0" applyFont="1" applyFill="1" applyBorder="1" applyAlignment="1">
      <alignment horizontal="center"/>
    </xf>
    <xf numFmtId="3" fontId="13" fillId="0" borderId="19" xfId="5" applyNumberFormat="1" applyFont="1" applyFill="1" applyBorder="1" applyAlignment="1" applyProtection="1">
      <alignment horizontal="center" vertical="center" wrapText="1"/>
      <protection locked="0"/>
    </xf>
    <xf numFmtId="0" fontId="13" fillId="0" borderId="12" xfId="0" applyFont="1" applyFill="1" applyBorder="1" applyAlignment="1">
      <alignment horizontal="center" vertical="center"/>
    </xf>
    <xf numFmtId="3" fontId="13" fillId="0" borderId="28" xfId="5" applyNumberFormat="1" applyFont="1" applyFill="1" applyBorder="1" applyAlignment="1" applyProtection="1">
      <alignment horizontal="center" vertical="center" wrapText="1"/>
      <protection locked="0"/>
    </xf>
    <xf numFmtId="0" fontId="13" fillId="0" borderId="9" xfId="0" applyFont="1" applyFill="1" applyBorder="1"/>
    <xf numFmtId="0" fontId="13" fillId="0" borderId="19" xfId="0" applyFont="1" applyFill="1" applyBorder="1"/>
    <xf numFmtId="0" fontId="4" fillId="0" borderId="17" xfId="0" applyFont="1" applyFill="1" applyBorder="1" applyAlignment="1">
      <alignment horizontal="center" vertical="center" wrapText="1"/>
    </xf>
    <xf numFmtId="3" fontId="10" fillId="0" borderId="19" xfId="5" applyNumberFormat="1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/>
    <xf numFmtId="0" fontId="4" fillId="0" borderId="19" xfId="0" applyFont="1" applyFill="1" applyBorder="1"/>
    <xf numFmtId="0" fontId="13" fillId="0" borderId="9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center"/>
    </xf>
    <xf numFmtId="0" fontId="2" fillId="0" borderId="19" xfId="0" applyFont="1" applyFill="1" applyBorder="1"/>
    <xf numFmtId="0" fontId="2" fillId="0" borderId="19" xfId="0" applyFont="1" applyFill="1" applyBorder="1" applyAlignment="1">
      <alignment horizontal="right"/>
    </xf>
    <xf numFmtId="0" fontId="2" fillId="0" borderId="19" xfId="0" applyNumberFormat="1" applyFont="1" applyFill="1" applyBorder="1" applyAlignment="1">
      <alignment horizontal="right"/>
    </xf>
    <xf numFmtId="0" fontId="2" fillId="0" borderId="19" xfId="0" applyNumberFormat="1" applyFont="1" applyFill="1" applyBorder="1"/>
    <xf numFmtId="0" fontId="2" fillId="0" borderId="9" xfId="0" applyFont="1" applyFill="1" applyBorder="1"/>
    <xf numFmtId="0" fontId="13" fillId="4" borderId="19" xfId="7" applyFont="1" applyFill="1" applyBorder="1" applyAlignment="1">
      <alignment horizontal="right"/>
    </xf>
    <xf numFmtId="0" fontId="13" fillId="4" borderId="19" xfId="7" applyNumberFormat="1" applyFont="1" applyFill="1" applyBorder="1" applyAlignment="1">
      <alignment horizontal="right"/>
    </xf>
    <xf numFmtId="0" fontId="2" fillId="0" borderId="12" xfId="0" applyFont="1" applyFill="1" applyBorder="1"/>
    <xf numFmtId="0" fontId="13" fillId="0" borderId="3" xfId="7" applyNumberFormat="1" applyFont="1" applyFill="1" applyBorder="1" applyAlignment="1" applyProtection="1"/>
    <xf numFmtId="0" fontId="13" fillId="0" borderId="3" xfId="7" applyFont="1" applyFill="1" applyBorder="1" applyAlignment="1">
      <alignment horizontal="center"/>
    </xf>
    <xf numFmtId="0" fontId="13" fillId="4" borderId="28" xfId="7" applyNumberFormat="1" applyFont="1" applyFill="1" applyBorder="1" applyAlignment="1">
      <alignment horizontal="right"/>
    </xf>
    <xf numFmtId="165" fontId="4" fillId="0" borderId="25" xfId="0" applyNumberFormat="1" applyFont="1" applyFill="1" applyBorder="1" applyAlignment="1">
      <alignment horizontal="right" vertical="center"/>
    </xf>
    <xf numFmtId="165" fontId="4" fillId="0" borderId="30" xfId="0" applyNumberFormat="1" applyFont="1" applyFill="1" applyBorder="1" applyAlignment="1">
      <alignment horizontal="right" vertical="center"/>
    </xf>
    <xf numFmtId="165" fontId="4" fillId="0" borderId="22" xfId="0" applyNumberFormat="1" applyFont="1" applyFill="1" applyBorder="1" applyAlignment="1">
      <alignment horizontal="right" vertical="center"/>
    </xf>
    <xf numFmtId="0" fontId="13" fillId="0" borderId="28" xfId="7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165" fontId="4" fillId="0" borderId="31" xfId="0" applyNumberFormat="1" applyFont="1" applyFill="1" applyBorder="1" applyAlignment="1">
      <alignment horizontal="right" vertical="center"/>
    </xf>
    <xf numFmtId="0" fontId="8" fillId="0" borderId="3" xfId="3" applyNumberFormat="1" applyFont="1" applyFill="1" applyBorder="1" applyAlignment="1">
      <alignment horizontal="center" vertical="center" wrapText="1"/>
    </xf>
    <xf numFmtId="166" fontId="4" fillId="0" borderId="1" xfId="9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wrapText="1"/>
    </xf>
    <xf numFmtId="0" fontId="14" fillId="0" borderId="29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 wrapText="1"/>
    </xf>
    <xf numFmtId="0" fontId="14" fillId="0" borderId="29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0" fontId="14" fillId="0" borderId="2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left" vertical="center" wrapText="1"/>
    </xf>
    <xf numFmtId="49" fontId="8" fillId="0" borderId="9" xfId="3" applyNumberFormat="1" applyFont="1" applyFill="1" applyBorder="1" applyAlignment="1">
      <alignment horizontal="center" vertical="center" wrapText="1"/>
    </xf>
    <xf numFmtId="49" fontId="8" fillId="0" borderId="1" xfId="3" applyNumberFormat="1" applyFont="1" applyFill="1" applyBorder="1" applyAlignment="1">
      <alignment horizontal="center" vertical="center" wrapText="1"/>
    </xf>
    <xf numFmtId="49" fontId="8" fillId="0" borderId="4" xfId="3" applyNumberFormat="1" applyFont="1" applyFill="1" applyBorder="1" applyAlignment="1">
      <alignment horizontal="center" vertical="center" wrapText="1"/>
    </xf>
    <xf numFmtId="49" fontId="8" fillId="0" borderId="20" xfId="3" applyNumberFormat="1" applyFont="1" applyFill="1" applyBorder="1" applyAlignment="1">
      <alignment horizontal="center" vertical="center" wrapText="1"/>
    </xf>
    <xf numFmtId="49" fontId="8" fillId="0" borderId="10" xfId="3" applyNumberFormat="1" applyFont="1" applyFill="1" applyBorder="1" applyAlignment="1">
      <alignment horizontal="center" vertical="center" wrapText="1"/>
    </xf>
    <xf numFmtId="49" fontId="8" fillId="0" borderId="11" xfId="3" applyNumberFormat="1" applyFont="1" applyFill="1" applyBorder="1" applyAlignment="1">
      <alignment horizontal="center" vertical="center" wrapText="1"/>
    </xf>
    <xf numFmtId="49" fontId="8" fillId="0" borderId="18" xfId="3" applyNumberFormat="1" applyFont="1" applyFill="1" applyBorder="1" applyAlignment="1">
      <alignment horizontal="center" vertical="center" wrapText="1"/>
    </xf>
    <xf numFmtId="49" fontId="8" fillId="0" borderId="19" xfId="3" applyNumberFormat="1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49" fontId="8" fillId="0" borderId="17" xfId="3" applyNumberFormat="1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wrapText="1"/>
    </xf>
    <xf numFmtId="0" fontId="14" fillId="0" borderId="19" xfId="0" applyFont="1" applyFill="1" applyBorder="1" applyAlignment="1">
      <alignment horizontal="center" wrapText="1"/>
    </xf>
    <xf numFmtId="0" fontId="13" fillId="0" borderId="19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4" fillId="0" borderId="19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/>
    </xf>
    <xf numFmtId="0" fontId="4" fillId="0" borderId="29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25" xfId="0" applyFont="1" applyFill="1" applyBorder="1" applyAlignment="1">
      <alignment horizontal="center"/>
    </xf>
    <xf numFmtId="0" fontId="15" fillId="0" borderId="23" xfId="0" applyFont="1" applyFill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3" fillId="0" borderId="29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25" xfId="0" applyFont="1" applyFill="1" applyBorder="1" applyAlignment="1">
      <alignment horizontal="center"/>
    </xf>
    <xf numFmtId="0" fontId="14" fillId="0" borderId="29" xfId="0" applyFont="1" applyFill="1" applyBorder="1" applyAlignment="1">
      <alignment horizontal="center" wrapText="1"/>
    </xf>
    <xf numFmtId="0" fontId="14" fillId="0" borderId="15" xfId="0" applyFont="1" applyFill="1" applyBorder="1" applyAlignment="1">
      <alignment horizontal="center" wrapText="1"/>
    </xf>
    <xf numFmtId="0" fontId="14" fillId="0" borderId="25" xfId="0" applyFont="1" applyFill="1" applyBorder="1" applyAlignment="1">
      <alignment horizontal="center" wrapText="1"/>
    </xf>
  </cellXfs>
  <cellStyles count="10">
    <cellStyle name="Обычный" xfId="0" builtinId="0"/>
    <cellStyle name="Обычный 2" xfId="3"/>
    <cellStyle name="Обычный 3" xfId="7"/>
    <cellStyle name="Обычный 3 2 2" xfId="5"/>
    <cellStyle name="Обычный 3 2 2 2" xfId="6"/>
    <cellStyle name="Обычный 8 2" xfId="8"/>
    <cellStyle name="Финансовый" xfId="9" builtinId="3"/>
    <cellStyle name="Финансовый [0] 2" xfId="2"/>
    <cellStyle name="Финансовый 2" xfId="1"/>
    <cellStyle name="Финансовый 2 2" xfId="4"/>
  </cellStyles>
  <dxfs count="0"/>
  <tableStyles count="0" defaultTableStyle="TableStyleMedium9" defaultPivotStyle="PivotStyleLight16"/>
  <colors>
    <mruColors>
      <color rgb="FF35EB58"/>
      <color rgb="FFCC0000"/>
      <color rgb="FFFFCCFF"/>
      <color rgb="FFFFB3FF"/>
      <color rgb="FFCC0099"/>
      <color rgb="FF00FFFF"/>
      <color rgb="FFA99E67"/>
      <color rgb="FF7CDE7C"/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59999389629810485"/>
  </sheetPr>
  <dimension ref="A2:J1417"/>
  <sheetViews>
    <sheetView tabSelected="1" view="pageBreakPreview" topLeftCell="A34" zoomScale="115" zoomScaleNormal="100" zoomScaleSheetLayoutView="115" workbookViewId="0">
      <selection sqref="A1:XFD1"/>
    </sheetView>
  </sheetViews>
  <sheetFormatPr defaultColWidth="9.140625" defaultRowHeight="15" x14ac:dyDescent="0.25"/>
  <cols>
    <col min="1" max="1" width="7.7109375" style="1" customWidth="1"/>
    <col min="2" max="2" width="69.140625" style="1" customWidth="1"/>
    <col min="3" max="3" width="25.7109375" style="1" customWidth="1"/>
    <col min="4" max="4" width="22.28515625" style="1" customWidth="1"/>
    <col min="5" max="16384" width="9.140625" style="1"/>
  </cols>
  <sheetData>
    <row r="2" spans="1:10" ht="75" customHeight="1" x14ac:dyDescent="0.25">
      <c r="B2" s="30"/>
      <c r="C2" s="101" t="s">
        <v>287</v>
      </c>
      <c r="D2" s="101"/>
      <c r="H2" s="101"/>
      <c r="I2" s="101"/>
      <c r="J2" s="101"/>
    </row>
    <row r="4" spans="1:10" ht="18.75" x14ac:dyDescent="0.25">
      <c r="A4" s="110" t="s">
        <v>9</v>
      </c>
      <c r="B4" s="110"/>
      <c r="C4" s="110"/>
      <c r="D4" s="110"/>
    </row>
    <row r="5" spans="1:10" ht="14.45" thickBot="1" x14ac:dyDescent="0.3"/>
    <row r="6" spans="1:10" ht="25.5" x14ac:dyDescent="0.25">
      <c r="A6" s="2" t="s">
        <v>10</v>
      </c>
      <c r="B6" s="3" t="s">
        <v>11</v>
      </c>
      <c r="C6" s="4" t="s">
        <v>249</v>
      </c>
      <c r="D6" s="53" t="s">
        <v>12</v>
      </c>
    </row>
    <row r="7" spans="1:10" ht="13.9" x14ac:dyDescent="0.25">
      <c r="A7" s="5">
        <v>1</v>
      </c>
      <c r="B7" s="6" t="s">
        <v>20</v>
      </c>
      <c r="C7" s="7" t="s">
        <v>13</v>
      </c>
      <c r="D7" s="54" t="s">
        <v>21</v>
      </c>
    </row>
    <row r="8" spans="1:10" ht="21.75" customHeight="1" x14ac:dyDescent="0.25">
      <c r="A8" s="49"/>
      <c r="B8" s="8" t="s">
        <v>1363</v>
      </c>
      <c r="C8" s="100">
        <f>C12+C14+C18+C23+C27+C30+C34+C38</f>
        <v>1568</v>
      </c>
      <c r="D8" s="55">
        <f>D12+D14+D18+D23+D27+D30+D34+D38</f>
        <v>1773179.1</v>
      </c>
    </row>
    <row r="9" spans="1:10" ht="24.75" customHeight="1" x14ac:dyDescent="0.25">
      <c r="A9" s="116" t="s">
        <v>14</v>
      </c>
      <c r="B9" s="117"/>
      <c r="C9" s="118"/>
      <c r="D9" s="119"/>
    </row>
    <row r="10" spans="1:10" ht="24.75" customHeight="1" x14ac:dyDescent="0.25">
      <c r="A10" s="16"/>
      <c r="B10" s="42" t="s">
        <v>9</v>
      </c>
      <c r="C10" s="50" t="s">
        <v>299</v>
      </c>
      <c r="D10" s="55">
        <v>167532.4</v>
      </c>
    </row>
    <row r="11" spans="1:10" ht="39.75" customHeight="1" x14ac:dyDescent="0.25">
      <c r="A11" s="16"/>
      <c r="B11" s="42" t="s">
        <v>298</v>
      </c>
      <c r="C11" s="17" t="s">
        <v>300</v>
      </c>
      <c r="D11" s="55">
        <v>3925.8</v>
      </c>
    </row>
    <row r="12" spans="1:10" ht="15.75" thickBot="1" x14ac:dyDescent="0.3">
      <c r="A12" s="10"/>
      <c r="B12" s="11" t="s">
        <v>15</v>
      </c>
      <c r="C12" s="12">
        <f>C10+C11</f>
        <v>259</v>
      </c>
      <c r="D12" s="56">
        <f>D10+D11</f>
        <v>171458.19999999998</v>
      </c>
    </row>
    <row r="13" spans="1:10" x14ac:dyDescent="0.25">
      <c r="A13" s="120" t="s">
        <v>16</v>
      </c>
      <c r="B13" s="121"/>
      <c r="C13" s="121"/>
      <c r="D13" s="122"/>
    </row>
    <row r="14" spans="1:10" ht="15.75" thickBot="1" x14ac:dyDescent="0.3">
      <c r="A14" s="10"/>
      <c r="B14" s="11" t="s">
        <v>17</v>
      </c>
      <c r="C14" s="12">
        <f>250-3+24+46-2</f>
        <v>315</v>
      </c>
      <c r="D14" s="57">
        <f>303796.4+10366.4+3730.3</f>
        <v>317893.10000000003</v>
      </c>
    </row>
    <row r="15" spans="1:10" x14ac:dyDescent="0.25">
      <c r="A15" s="116" t="s">
        <v>18</v>
      </c>
      <c r="B15" s="117"/>
      <c r="C15" s="117"/>
      <c r="D15" s="123"/>
    </row>
    <row r="16" spans="1:10" x14ac:dyDescent="0.25">
      <c r="A16" s="16"/>
      <c r="B16" s="42" t="s">
        <v>9</v>
      </c>
      <c r="C16" s="40" t="s">
        <v>1047</v>
      </c>
      <c r="D16" s="55">
        <v>326368.3</v>
      </c>
    </row>
    <row r="17" spans="1:4" ht="38.25" x14ac:dyDescent="0.25">
      <c r="A17" s="16"/>
      <c r="B17" s="42" t="s">
        <v>298</v>
      </c>
      <c r="C17" s="41">
        <f>10+3+2+29+5</f>
        <v>49</v>
      </c>
      <c r="D17" s="55">
        <v>10877.8</v>
      </c>
    </row>
    <row r="18" spans="1:4" ht="15.75" thickBot="1" x14ac:dyDescent="0.3">
      <c r="A18" s="10"/>
      <c r="B18" s="11" t="s">
        <v>19</v>
      </c>
      <c r="C18" s="12">
        <f>C16+C17</f>
        <v>326</v>
      </c>
      <c r="D18" s="57">
        <f>D16+D17</f>
        <v>337246.1</v>
      </c>
    </row>
    <row r="19" spans="1:4" x14ac:dyDescent="0.25">
      <c r="A19" s="116" t="s">
        <v>301</v>
      </c>
      <c r="B19" s="117"/>
      <c r="C19" s="117"/>
      <c r="D19" s="123"/>
    </row>
    <row r="20" spans="1:4" ht="13.9" x14ac:dyDescent="0.25">
      <c r="A20" s="58"/>
      <c r="B20" s="48"/>
      <c r="C20" s="48"/>
      <c r="D20" s="59"/>
    </row>
    <row r="21" spans="1:4" x14ac:dyDescent="0.25">
      <c r="A21" s="44"/>
      <c r="B21" s="42" t="s">
        <v>9</v>
      </c>
      <c r="C21" s="9">
        <f>323+6-11+4-5</f>
        <v>317</v>
      </c>
      <c r="D21" s="60">
        <f>(409172.6+15864.6)-2100-30000-55729</f>
        <v>337208.19999999995</v>
      </c>
    </row>
    <row r="22" spans="1:4" ht="38.25" x14ac:dyDescent="0.25">
      <c r="A22" s="44"/>
      <c r="B22" s="42" t="s">
        <v>298</v>
      </c>
      <c r="C22" s="43">
        <f>5+25+34</f>
        <v>64</v>
      </c>
      <c r="D22" s="61">
        <f>15100.8+21320.2+32729</f>
        <v>69150</v>
      </c>
    </row>
    <row r="23" spans="1:4" ht="15.75" thickBot="1" x14ac:dyDescent="0.3">
      <c r="A23" s="10"/>
      <c r="B23" s="11" t="s">
        <v>302</v>
      </c>
      <c r="C23" s="12">
        <f>C21+C22</f>
        <v>381</v>
      </c>
      <c r="D23" s="57">
        <f>D21+D22</f>
        <v>406358.19999999995</v>
      </c>
    </row>
    <row r="24" spans="1:4" x14ac:dyDescent="0.25">
      <c r="A24" s="127" t="s">
        <v>637</v>
      </c>
      <c r="B24" s="118"/>
      <c r="C24" s="118"/>
      <c r="D24" s="119"/>
    </row>
    <row r="25" spans="1:4" x14ac:dyDescent="0.25">
      <c r="A25" s="16"/>
      <c r="B25" s="42" t="s">
        <v>9</v>
      </c>
      <c r="C25" s="9">
        <f>7+1+12</f>
        <v>20</v>
      </c>
      <c r="D25" s="93">
        <f>19689.9-1559.6+24151.8</f>
        <v>42282.100000000006</v>
      </c>
    </row>
    <row r="26" spans="1:4" ht="38.25" x14ac:dyDescent="0.25">
      <c r="A26" s="16"/>
      <c r="B26" s="42" t="s">
        <v>298</v>
      </c>
      <c r="C26" s="43">
        <f>35+5+6+1+6</f>
        <v>53</v>
      </c>
      <c r="D26" s="94">
        <f>9187.2+65350.3</f>
        <v>74537.5</v>
      </c>
    </row>
    <row r="27" spans="1:4" ht="15.75" thickBot="1" x14ac:dyDescent="0.3">
      <c r="A27" s="10"/>
      <c r="B27" s="11" t="s">
        <v>638</v>
      </c>
      <c r="C27" s="46">
        <f>C25+C26</f>
        <v>73</v>
      </c>
      <c r="D27" s="95">
        <f>D25+D26</f>
        <v>116819.6</v>
      </c>
    </row>
    <row r="28" spans="1:4" x14ac:dyDescent="0.25">
      <c r="A28" s="127" t="s">
        <v>925</v>
      </c>
      <c r="B28" s="118"/>
      <c r="C28" s="118"/>
      <c r="D28" s="119"/>
    </row>
    <row r="29" spans="1:4" ht="38.25" x14ac:dyDescent="0.25">
      <c r="A29" s="16"/>
      <c r="B29" s="42" t="s">
        <v>298</v>
      </c>
      <c r="C29" s="99">
        <v>8</v>
      </c>
      <c r="D29" s="93">
        <f>11421.7</f>
        <v>11421.7</v>
      </c>
    </row>
    <row r="30" spans="1:4" ht="15.75" thickBot="1" x14ac:dyDescent="0.3">
      <c r="A30" s="10"/>
      <c r="B30" s="11" t="s">
        <v>926</v>
      </c>
      <c r="C30" s="12">
        <f>C29</f>
        <v>8</v>
      </c>
      <c r="D30" s="95">
        <f>D29</f>
        <v>11421.7</v>
      </c>
    </row>
    <row r="31" spans="1:4" x14ac:dyDescent="0.25">
      <c r="A31" s="116" t="s">
        <v>1251</v>
      </c>
      <c r="B31" s="117"/>
      <c r="C31" s="118"/>
      <c r="D31" s="119"/>
    </row>
    <row r="32" spans="1:4" x14ac:dyDescent="0.25">
      <c r="A32" s="16"/>
      <c r="B32" s="42" t="s">
        <v>9</v>
      </c>
      <c r="C32" s="17" t="s">
        <v>1364</v>
      </c>
      <c r="D32" s="93">
        <v>139584</v>
      </c>
    </row>
    <row r="33" spans="1:4" ht="38.25" x14ac:dyDescent="0.25">
      <c r="A33" s="16"/>
      <c r="B33" s="42" t="s">
        <v>298</v>
      </c>
      <c r="C33" s="99">
        <v>8</v>
      </c>
      <c r="D33" s="93">
        <v>11421.7</v>
      </c>
    </row>
    <row r="34" spans="1:4" ht="15.75" thickBot="1" x14ac:dyDescent="0.3">
      <c r="A34" s="10"/>
      <c r="B34" s="11" t="s">
        <v>1252</v>
      </c>
      <c r="C34" s="12">
        <f>C33+C32</f>
        <v>75</v>
      </c>
      <c r="D34" s="98">
        <f>D33+D32</f>
        <v>151005.70000000001</v>
      </c>
    </row>
    <row r="35" spans="1:4" x14ac:dyDescent="0.25">
      <c r="A35" s="116" t="s">
        <v>1362</v>
      </c>
      <c r="B35" s="117"/>
      <c r="C35" s="118"/>
      <c r="D35" s="119"/>
    </row>
    <row r="36" spans="1:4" x14ac:dyDescent="0.25">
      <c r="A36" s="16"/>
      <c r="B36" s="42" t="s">
        <v>9</v>
      </c>
      <c r="C36" s="17" t="s">
        <v>1365</v>
      </c>
      <c r="D36" s="93">
        <v>249554.8</v>
      </c>
    </row>
    <row r="37" spans="1:4" ht="38.25" x14ac:dyDescent="0.25">
      <c r="A37" s="16"/>
      <c r="B37" s="42" t="s">
        <v>298</v>
      </c>
      <c r="C37" s="99">
        <v>8</v>
      </c>
      <c r="D37" s="93">
        <v>11421.7</v>
      </c>
    </row>
    <row r="38" spans="1:4" ht="15.75" thickBot="1" x14ac:dyDescent="0.3">
      <c r="A38" s="10"/>
      <c r="B38" s="11" t="s">
        <v>1366</v>
      </c>
      <c r="C38" s="12">
        <f>C36+C37</f>
        <v>131</v>
      </c>
      <c r="D38" s="98">
        <f>D36+D37</f>
        <v>260976.5</v>
      </c>
    </row>
    <row r="39" spans="1:4" ht="38.25" customHeight="1" x14ac:dyDescent="0.25">
      <c r="A39" s="62"/>
      <c r="B39" s="38"/>
      <c r="C39" s="39"/>
      <c r="D39" s="63"/>
    </row>
    <row r="40" spans="1:4" ht="18" customHeight="1" x14ac:dyDescent="0.25">
      <c r="A40" s="124" t="s">
        <v>3</v>
      </c>
      <c r="B40" s="125" t="s">
        <v>0</v>
      </c>
      <c r="C40" s="126" t="s">
        <v>1</v>
      </c>
      <c r="D40" s="131" t="s">
        <v>2</v>
      </c>
    </row>
    <row r="41" spans="1:4" ht="18" customHeight="1" x14ac:dyDescent="0.25">
      <c r="A41" s="124"/>
      <c r="B41" s="125"/>
      <c r="C41" s="126"/>
      <c r="D41" s="131"/>
    </row>
    <row r="42" spans="1:4" x14ac:dyDescent="0.25">
      <c r="A42" s="64">
        <v>1</v>
      </c>
      <c r="B42" s="52">
        <v>2</v>
      </c>
      <c r="C42" s="51">
        <v>3</v>
      </c>
      <c r="D42" s="65">
        <v>4</v>
      </c>
    </row>
    <row r="43" spans="1:4" x14ac:dyDescent="0.25">
      <c r="A43" s="111" t="s">
        <v>14</v>
      </c>
      <c r="B43" s="112"/>
      <c r="C43" s="112"/>
      <c r="D43" s="113"/>
    </row>
    <row r="44" spans="1:4" ht="35.25" customHeight="1" x14ac:dyDescent="0.25">
      <c r="A44" s="66" t="s">
        <v>5</v>
      </c>
      <c r="B44" s="114" t="s">
        <v>7</v>
      </c>
      <c r="C44" s="114"/>
      <c r="D44" s="115"/>
    </row>
    <row r="45" spans="1:4" x14ac:dyDescent="0.25">
      <c r="A45" s="67">
        <v>1</v>
      </c>
      <c r="B45" s="18" t="s">
        <v>25</v>
      </c>
      <c r="C45" s="19" t="s">
        <v>46</v>
      </c>
      <c r="D45" s="68">
        <v>1</v>
      </c>
    </row>
    <row r="46" spans="1:4" x14ac:dyDescent="0.25">
      <c r="A46" s="67">
        <v>2</v>
      </c>
      <c r="B46" s="18" t="s">
        <v>22</v>
      </c>
      <c r="C46" s="19">
        <v>84</v>
      </c>
      <c r="D46" s="68">
        <v>1</v>
      </c>
    </row>
    <row r="47" spans="1:4" x14ac:dyDescent="0.25">
      <c r="A47" s="67">
        <v>3</v>
      </c>
      <c r="B47" s="18" t="s">
        <v>23</v>
      </c>
      <c r="C47" s="22" t="s">
        <v>73</v>
      </c>
      <c r="D47" s="68">
        <v>1</v>
      </c>
    </row>
    <row r="48" spans="1:4" x14ac:dyDescent="0.25">
      <c r="A48" s="67">
        <v>4</v>
      </c>
      <c r="B48" s="18" t="s">
        <v>24</v>
      </c>
      <c r="C48" s="22" t="s">
        <v>73</v>
      </c>
      <c r="D48" s="68">
        <v>1</v>
      </c>
    </row>
    <row r="49" spans="1:4" x14ac:dyDescent="0.25">
      <c r="A49" s="67">
        <v>5</v>
      </c>
      <c r="B49" s="18" t="s">
        <v>44</v>
      </c>
      <c r="C49" s="22" t="s">
        <v>73</v>
      </c>
      <c r="D49" s="68">
        <v>1</v>
      </c>
    </row>
    <row r="50" spans="1:4" x14ac:dyDescent="0.25">
      <c r="A50" s="67">
        <v>6</v>
      </c>
      <c r="B50" s="18" t="s">
        <v>26</v>
      </c>
      <c r="C50" s="22" t="s">
        <v>60</v>
      </c>
      <c r="D50" s="68">
        <v>1</v>
      </c>
    </row>
    <row r="51" spans="1:4" x14ac:dyDescent="0.25">
      <c r="A51" s="67">
        <v>7</v>
      </c>
      <c r="B51" s="18" t="s">
        <v>27</v>
      </c>
      <c r="C51" s="22" t="s">
        <v>60</v>
      </c>
      <c r="D51" s="68">
        <v>1</v>
      </c>
    </row>
    <row r="52" spans="1:4" x14ac:dyDescent="0.25">
      <c r="A52" s="67">
        <v>8</v>
      </c>
      <c r="B52" s="18" t="s">
        <v>28</v>
      </c>
      <c r="C52" s="22" t="s">
        <v>60</v>
      </c>
      <c r="D52" s="68">
        <v>1</v>
      </c>
    </row>
    <row r="53" spans="1:4" x14ac:dyDescent="0.25">
      <c r="A53" s="67">
        <v>9</v>
      </c>
      <c r="B53" s="18" t="s">
        <v>29</v>
      </c>
      <c r="C53" s="22" t="s">
        <v>60</v>
      </c>
      <c r="D53" s="68">
        <v>1</v>
      </c>
    </row>
    <row r="54" spans="1:4" x14ac:dyDescent="0.25">
      <c r="A54" s="67">
        <v>10</v>
      </c>
      <c r="B54" s="18" t="s">
        <v>30</v>
      </c>
      <c r="C54" s="22" t="s">
        <v>60</v>
      </c>
      <c r="D54" s="68">
        <v>1</v>
      </c>
    </row>
    <row r="55" spans="1:4" x14ac:dyDescent="0.25">
      <c r="A55" s="67">
        <v>11</v>
      </c>
      <c r="B55" s="18" t="s">
        <v>31</v>
      </c>
      <c r="C55" s="22" t="s">
        <v>60</v>
      </c>
      <c r="D55" s="68">
        <v>1</v>
      </c>
    </row>
    <row r="56" spans="1:4" x14ac:dyDescent="0.25">
      <c r="A56" s="67">
        <v>12</v>
      </c>
      <c r="B56" s="18" t="s">
        <v>32</v>
      </c>
      <c r="C56" s="23" t="s">
        <v>288</v>
      </c>
      <c r="D56" s="68">
        <v>1</v>
      </c>
    </row>
    <row r="57" spans="1:4" x14ac:dyDescent="0.25">
      <c r="A57" s="67">
        <v>13</v>
      </c>
      <c r="B57" s="18" t="s">
        <v>33</v>
      </c>
      <c r="C57" s="22" t="s">
        <v>73</v>
      </c>
      <c r="D57" s="68">
        <v>1</v>
      </c>
    </row>
    <row r="58" spans="1:4" x14ac:dyDescent="0.25">
      <c r="A58" s="67">
        <v>14</v>
      </c>
      <c r="B58" s="18" t="s">
        <v>34</v>
      </c>
      <c r="C58" s="19" t="s">
        <v>4</v>
      </c>
      <c r="D58" s="68">
        <v>1</v>
      </c>
    </row>
    <row r="59" spans="1:4" x14ac:dyDescent="0.25">
      <c r="A59" s="67">
        <v>15</v>
      </c>
      <c r="B59" s="18" t="s">
        <v>35</v>
      </c>
      <c r="C59" s="22" t="s">
        <v>73</v>
      </c>
      <c r="D59" s="68">
        <v>1</v>
      </c>
    </row>
    <row r="60" spans="1:4" x14ac:dyDescent="0.25">
      <c r="A60" s="67">
        <v>16</v>
      </c>
      <c r="B60" s="18" t="s">
        <v>36</v>
      </c>
      <c r="C60" s="22" t="s">
        <v>73</v>
      </c>
      <c r="D60" s="68">
        <v>1</v>
      </c>
    </row>
    <row r="61" spans="1:4" x14ac:dyDescent="0.25">
      <c r="A61" s="67">
        <v>17</v>
      </c>
      <c r="B61" s="18" t="s">
        <v>37</v>
      </c>
      <c r="C61" s="22" t="s">
        <v>73</v>
      </c>
      <c r="D61" s="68">
        <v>1</v>
      </c>
    </row>
    <row r="62" spans="1:4" x14ac:dyDescent="0.25">
      <c r="A62" s="67">
        <v>18</v>
      </c>
      <c r="B62" s="18" t="s">
        <v>38</v>
      </c>
      <c r="C62" s="22" t="s">
        <v>73</v>
      </c>
      <c r="D62" s="68">
        <v>1</v>
      </c>
    </row>
    <row r="63" spans="1:4" x14ac:dyDescent="0.25">
      <c r="A63" s="67">
        <v>19</v>
      </c>
      <c r="B63" s="18" t="s">
        <v>39</v>
      </c>
      <c r="C63" s="19" t="s">
        <v>4</v>
      </c>
      <c r="D63" s="68">
        <v>1</v>
      </c>
    </row>
    <row r="64" spans="1:4" x14ac:dyDescent="0.25">
      <c r="A64" s="67">
        <v>20</v>
      </c>
      <c r="B64" s="18" t="s">
        <v>45</v>
      </c>
      <c r="C64" s="22" t="s">
        <v>73</v>
      </c>
      <c r="D64" s="68">
        <v>1</v>
      </c>
    </row>
    <row r="65" spans="1:4" x14ac:dyDescent="0.25">
      <c r="A65" s="67">
        <v>21</v>
      </c>
      <c r="B65" s="18" t="s">
        <v>40</v>
      </c>
      <c r="C65" s="19">
        <v>84</v>
      </c>
      <c r="D65" s="68">
        <v>1</v>
      </c>
    </row>
    <row r="66" spans="1:4" x14ac:dyDescent="0.25">
      <c r="A66" s="67">
        <v>22</v>
      </c>
      <c r="B66" s="18" t="s">
        <v>41</v>
      </c>
      <c r="C66" s="19">
        <v>84</v>
      </c>
      <c r="D66" s="68">
        <v>1</v>
      </c>
    </row>
    <row r="67" spans="1:4" x14ac:dyDescent="0.25">
      <c r="A67" s="67">
        <v>23</v>
      </c>
      <c r="B67" s="18" t="s">
        <v>42</v>
      </c>
      <c r="C67" s="19">
        <v>84</v>
      </c>
      <c r="D67" s="68">
        <v>1</v>
      </c>
    </row>
    <row r="68" spans="1:4" x14ac:dyDescent="0.25">
      <c r="A68" s="67">
        <v>24</v>
      </c>
      <c r="B68" s="18" t="s">
        <v>43</v>
      </c>
      <c r="C68" s="19">
        <v>84</v>
      </c>
      <c r="D68" s="68">
        <v>1</v>
      </c>
    </row>
    <row r="69" spans="1:4" x14ac:dyDescent="0.25">
      <c r="A69" s="67"/>
      <c r="B69" s="20" t="s">
        <v>250</v>
      </c>
      <c r="C69" s="19"/>
      <c r="D69" s="68"/>
    </row>
    <row r="70" spans="1:4" ht="21" customHeight="1" x14ac:dyDescent="0.25">
      <c r="A70" s="66" t="s">
        <v>6</v>
      </c>
      <c r="B70" s="114" t="s">
        <v>8</v>
      </c>
      <c r="C70" s="114"/>
      <c r="D70" s="115"/>
    </row>
    <row r="71" spans="1:4" x14ac:dyDescent="0.25">
      <c r="A71" s="67">
        <v>1</v>
      </c>
      <c r="B71" s="24" t="s">
        <v>47</v>
      </c>
      <c r="C71" s="25">
        <v>84</v>
      </c>
      <c r="D71" s="69">
        <v>3</v>
      </c>
    </row>
    <row r="72" spans="1:4" x14ac:dyDescent="0.25">
      <c r="A72" s="67">
        <v>2</v>
      </c>
      <c r="B72" s="24" t="s">
        <v>48</v>
      </c>
      <c r="C72" s="25" t="s">
        <v>59</v>
      </c>
      <c r="D72" s="69">
        <v>3</v>
      </c>
    </row>
    <row r="73" spans="1:4" x14ac:dyDescent="0.25">
      <c r="A73" s="67">
        <v>3</v>
      </c>
      <c r="B73" s="24" t="s">
        <v>49</v>
      </c>
      <c r="C73" s="26" t="s">
        <v>60</v>
      </c>
      <c r="D73" s="69">
        <v>1</v>
      </c>
    </row>
    <row r="74" spans="1:4" x14ac:dyDescent="0.25">
      <c r="A74" s="67">
        <v>4</v>
      </c>
      <c r="B74" s="24" t="s">
        <v>50</v>
      </c>
      <c r="C74" s="25">
        <v>112</v>
      </c>
      <c r="D74" s="69">
        <v>3</v>
      </c>
    </row>
    <row r="75" spans="1:4" x14ac:dyDescent="0.25">
      <c r="A75" s="67">
        <v>5</v>
      </c>
      <c r="B75" s="24" t="s">
        <v>51</v>
      </c>
      <c r="C75" s="25" t="s">
        <v>4</v>
      </c>
      <c r="D75" s="69">
        <v>1</v>
      </c>
    </row>
    <row r="76" spans="1:4" x14ac:dyDescent="0.25">
      <c r="A76" s="67">
        <v>6</v>
      </c>
      <c r="B76" s="24" t="s">
        <v>52</v>
      </c>
      <c r="C76" s="25">
        <v>84</v>
      </c>
      <c r="D76" s="69">
        <v>2</v>
      </c>
    </row>
    <row r="77" spans="1:4" x14ac:dyDescent="0.25">
      <c r="A77" s="67">
        <v>7</v>
      </c>
      <c r="B77" s="24" t="s">
        <v>53</v>
      </c>
      <c r="C77" s="26" t="s">
        <v>60</v>
      </c>
      <c r="D77" s="69">
        <v>2</v>
      </c>
    </row>
    <row r="78" spans="1:4" x14ac:dyDescent="0.25">
      <c r="A78" s="67">
        <v>8</v>
      </c>
      <c r="B78" s="24" t="s">
        <v>54</v>
      </c>
      <c r="C78" s="25">
        <v>112</v>
      </c>
      <c r="D78" s="69">
        <v>2</v>
      </c>
    </row>
    <row r="79" spans="1:4" x14ac:dyDescent="0.25">
      <c r="A79" s="67">
        <v>9</v>
      </c>
      <c r="B79" s="24" t="s">
        <v>55</v>
      </c>
      <c r="C79" s="25">
        <v>84</v>
      </c>
      <c r="D79" s="69">
        <v>3</v>
      </c>
    </row>
    <row r="80" spans="1:4" x14ac:dyDescent="0.25">
      <c r="A80" s="67">
        <v>10</v>
      </c>
      <c r="B80" s="24" t="s">
        <v>56</v>
      </c>
      <c r="C80" s="25" t="s">
        <v>4</v>
      </c>
      <c r="D80" s="69">
        <v>1</v>
      </c>
    </row>
    <row r="81" spans="1:4" x14ac:dyDescent="0.25">
      <c r="A81" s="67">
        <v>11</v>
      </c>
      <c r="B81" s="24" t="s">
        <v>57</v>
      </c>
      <c r="C81" s="26" t="s">
        <v>4</v>
      </c>
      <c r="D81" s="69">
        <v>3</v>
      </c>
    </row>
    <row r="82" spans="1:4" x14ac:dyDescent="0.25">
      <c r="A82" s="67">
        <v>12</v>
      </c>
      <c r="B82" s="24" t="s">
        <v>58</v>
      </c>
      <c r="C82" s="26" t="s">
        <v>60</v>
      </c>
      <c r="D82" s="69">
        <v>3</v>
      </c>
    </row>
    <row r="83" spans="1:4" x14ac:dyDescent="0.25">
      <c r="A83" s="67">
        <v>13</v>
      </c>
      <c r="B83" s="24" t="s">
        <v>61</v>
      </c>
      <c r="C83" s="25" t="s">
        <v>73</v>
      </c>
      <c r="D83" s="69">
        <v>5</v>
      </c>
    </row>
    <row r="84" spans="1:4" x14ac:dyDescent="0.25">
      <c r="A84" s="67">
        <v>14</v>
      </c>
      <c r="B84" s="24" t="s">
        <v>62</v>
      </c>
      <c r="C84" s="26" t="s">
        <v>60</v>
      </c>
      <c r="D84" s="69">
        <v>2</v>
      </c>
    </row>
    <row r="85" spans="1:4" x14ac:dyDescent="0.25">
      <c r="A85" s="67">
        <v>15</v>
      </c>
      <c r="B85" s="24" t="s">
        <v>63</v>
      </c>
      <c r="C85" s="26" t="s">
        <v>60</v>
      </c>
      <c r="D85" s="69">
        <v>3</v>
      </c>
    </row>
    <row r="86" spans="1:4" x14ac:dyDescent="0.25">
      <c r="A86" s="67">
        <v>16</v>
      </c>
      <c r="B86" s="24" t="s">
        <v>64</v>
      </c>
      <c r="C86" s="26" t="s">
        <v>60</v>
      </c>
      <c r="D86" s="69">
        <v>1</v>
      </c>
    </row>
    <row r="87" spans="1:4" x14ac:dyDescent="0.25">
      <c r="A87" s="67">
        <v>17</v>
      </c>
      <c r="B87" s="24" t="s">
        <v>65</v>
      </c>
      <c r="C87" s="26" t="s">
        <v>60</v>
      </c>
      <c r="D87" s="69">
        <v>1</v>
      </c>
    </row>
    <row r="88" spans="1:4" x14ac:dyDescent="0.25">
      <c r="A88" s="67">
        <v>18</v>
      </c>
      <c r="B88" s="24" t="s">
        <v>66</v>
      </c>
      <c r="C88" s="25">
        <v>112</v>
      </c>
      <c r="D88" s="69">
        <v>3</v>
      </c>
    </row>
    <row r="89" spans="1:4" x14ac:dyDescent="0.25">
      <c r="A89" s="67">
        <v>19</v>
      </c>
      <c r="B89" s="24" t="s">
        <v>67</v>
      </c>
      <c r="C89" s="26" t="s">
        <v>4</v>
      </c>
      <c r="D89" s="69">
        <v>1</v>
      </c>
    </row>
    <row r="90" spans="1:4" x14ac:dyDescent="0.25">
      <c r="A90" s="67">
        <v>20</v>
      </c>
      <c r="B90" s="24" t="s">
        <v>68</v>
      </c>
      <c r="C90" s="26" t="s">
        <v>4</v>
      </c>
      <c r="D90" s="69">
        <v>1</v>
      </c>
    </row>
    <row r="91" spans="1:4" x14ac:dyDescent="0.25">
      <c r="A91" s="67">
        <v>21</v>
      </c>
      <c r="B91" s="24" t="s">
        <v>69</v>
      </c>
      <c r="C91" s="26" t="s">
        <v>4</v>
      </c>
      <c r="D91" s="69">
        <v>1</v>
      </c>
    </row>
    <row r="92" spans="1:4" x14ac:dyDescent="0.25">
      <c r="A92" s="67">
        <v>22</v>
      </c>
      <c r="B92" s="24" t="s">
        <v>70</v>
      </c>
      <c r="C92" s="26" t="s">
        <v>74</v>
      </c>
      <c r="D92" s="69">
        <v>3</v>
      </c>
    </row>
    <row r="93" spans="1:4" x14ac:dyDescent="0.25">
      <c r="A93" s="67">
        <v>23</v>
      </c>
      <c r="B93" s="24" t="s">
        <v>71</v>
      </c>
      <c r="C93" s="26">
        <v>84</v>
      </c>
      <c r="D93" s="69">
        <v>3</v>
      </c>
    </row>
    <row r="94" spans="1:4" x14ac:dyDescent="0.25">
      <c r="A94" s="67">
        <v>24</v>
      </c>
      <c r="B94" s="24" t="s">
        <v>72</v>
      </c>
      <c r="C94" s="26">
        <v>84</v>
      </c>
      <c r="D94" s="69">
        <v>2</v>
      </c>
    </row>
    <row r="95" spans="1:4" x14ac:dyDescent="0.25">
      <c r="A95" s="67">
        <v>25</v>
      </c>
      <c r="B95" s="24" t="s">
        <v>75</v>
      </c>
      <c r="C95" s="26" t="s">
        <v>60</v>
      </c>
      <c r="D95" s="69">
        <v>2</v>
      </c>
    </row>
    <row r="96" spans="1:4" x14ac:dyDescent="0.25">
      <c r="A96" s="67">
        <v>26</v>
      </c>
      <c r="B96" s="24" t="s">
        <v>76</v>
      </c>
      <c r="C96" s="26" t="s">
        <v>60</v>
      </c>
      <c r="D96" s="69">
        <v>2</v>
      </c>
    </row>
    <row r="97" spans="1:4" x14ac:dyDescent="0.25">
      <c r="A97" s="67">
        <v>27</v>
      </c>
      <c r="B97" s="24" t="s">
        <v>77</v>
      </c>
      <c r="C97" s="26" t="s">
        <v>60</v>
      </c>
      <c r="D97" s="69">
        <v>2</v>
      </c>
    </row>
    <row r="98" spans="1:4" x14ac:dyDescent="0.25">
      <c r="A98" s="67">
        <v>28</v>
      </c>
      <c r="B98" s="24" t="s">
        <v>78</v>
      </c>
      <c r="C98" s="26" t="s">
        <v>60</v>
      </c>
      <c r="D98" s="69">
        <v>2</v>
      </c>
    </row>
    <row r="99" spans="1:4" x14ac:dyDescent="0.25">
      <c r="A99" s="67">
        <v>29</v>
      </c>
      <c r="B99" s="24" t="s">
        <v>79</v>
      </c>
      <c r="C99" s="25" t="s">
        <v>73</v>
      </c>
      <c r="D99" s="69">
        <v>1</v>
      </c>
    </row>
    <row r="100" spans="1:4" x14ac:dyDescent="0.25">
      <c r="A100" s="67">
        <v>30</v>
      </c>
      <c r="B100" s="24" t="s">
        <v>80</v>
      </c>
      <c r="C100" s="25" t="s">
        <v>73</v>
      </c>
      <c r="D100" s="69">
        <v>1</v>
      </c>
    </row>
    <row r="101" spans="1:4" x14ac:dyDescent="0.25">
      <c r="A101" s="67">
        <v>31</v>
      </c>
      <c r="B101" s="24" t="s">
        <v>81</v>
      </c>
      <c r="C101" s="26" t="s">
        <v>60</v>
      </c>
      <c r="D101" s="69">
        <v>2</v>
      </c>
    </row>
    <row r="102" spans="1:4" x14ac:dyDescent="0.25">
      <c r="A102" s="67">
        <v>32</v>
      </c>
      <c r="B102" s="24" t="s">
        <v>82</v>
      </c>
      <c r="C102" s="26" t="s">
        <v>60</v>
      </c>
      <c r="D102" s="69">
        <v>2</v>
      </c>
    </row>
    <row r="103" spans="1:4" x14ac:dyDescent="0.25">
      <c r="A103" s="67">
        <v>33</v>
      </c>
      <c r="B103" s="24" t="s">
        <v>83</v>
      </c>
      <c r="C103" s="26" t="s">
        <v>60</v>
      </c>
      <c r="D103" s="69">
        <v>3</v>
      </c>
    </row>
    <row r="104" spans="1:4" x14ac:dyDescent="0.25">
      <c r="A104" s="67">
        <v>34</v>
      </c>
      <c r="B104" s="24" t="s">
        <v>84</v>
      </c>
      <c r="C104" s="25">
        <v>112</v>
      </c>
      <c r="D104" s="69">
        <v>3</v>
      </c>
    </row>
    <row r="105" spans="1:4" x14ac:dyDescent="0.25">
      <c r="A105" s="67">
        <v>35</v>
      </c>
      <c r="B105" s="24" t="s">
        <v>85</v>
      </c>
      <c r="C105" s="25">
        <v>112</v>
      </c>
      <c r="D105" s="69">
        <v>3</v>
      </c>
    </row>
    <row r="106" spans="1:4" x14ac:dyDescent="0.25">
      <c r="A106" s="67">
        <v>36</v>
      </c>
      <c r="B106" s="27" t="s">
        <v>86</v>
      </c>
      <c r="C106" s="25">
        <v>84</v>
      </c>
      <c r="D106" s="69">
        <v>2</v>
      </c>
    </row>
    <row r="107" spans="1:4" x14ac:dyDescent="0.25">
      <c r="A107" s="67">
        <v>37</v>
      </c>
      <c r="B107" s="27" t="s">
        <v>87</v>
      </c>
      <c r="C107" s="25">
        <v>84</v>
      </c>
      <c r="D107" s="69">
        <v>2</v>
      </c>
    </row>
    <row r="108" spans="1:4" x14ac:dyDescent="0.25">
      <c r="A108" s="67">
        <v>38</v>
      </c>
      <c r="B108" s="27" t="s">
        <v>88</v>
      </c>
      <c r="C108" s="25">
        <v>84</v>
      </c>
      <c r="D108" s="69">
        <v>1</v>
      </c>
    </row>
    <row r="109" spans="1:4" x14ac:dyDescent="0.25">
      <c r="A109" s="67">
        <v>39</v>
      </c>
      <c r="B109" s="24" t="s">
        <v>89</v>
      </c>
      <c r="C109" s="25">
        <v>112</v>
      </c>
      <c r="D109" s="69">
        <v>2</v>
      </c>
    </row>
    <row r="110" spans="1:4" x14ac:dyDescent="0.25">
      <c r="A110" s="67">
        <v>40</v>
      </c>
      <c r="B110" s="24" t="s">
        <v>90</v>
      </c>
      <c r="C110" s="25">
        <v>84</v>
      </c>
      <c r="D110" s="69">
        <v>3</v>
      </c>
    </row>
    <row r="111" spans="1:4" x14ac:dyDescent="0.25">
      <c r="A111" s="67">
        <v>41</v>
      </c>
      <c r="B111" s="24" t="s">
        <v>91</v>
      </c>
      <c r="C111" s="25">
        <v>84</v>
      </c>
      <c r="D111" s="69">
        <v>2</v>
      </c>
    </row>
    <row r="112" spans="1:4" x14ac:dyDescent="0.25">
      <c r="A112" s="67">
        <v>42</v>
      </c>
      <c r="B112" s="24" t="s">
        <v>92</v>
      </c>
      <c r="C112" s="25" t="s">
        <v>98</v>
      </c>
      <c r="D112" s="69">
        <v>2</v>
      </c>
    </row>
    <row r="113" spans="1:4" x14ac:dyDescent="0.25">
      <c r="A113" s="67">
        <v>43</v>
      </c>
      <c r="B113" s="24" t="s">
        <v>93</v>
      </c>
      <c r="C113" s="25">
        <v>84</v>
      </c>
      <c r="D113" s="69">
        <v>2</v>
      </c>
    </row>
    <row r="114" spans="1:4" x14ac:dyDescent="0.25">
      <c r="A114" s="67">
        <v>44</v>
      </c>
      <c r="B114" s="24" t="s">
        <v>94</v>
      </c>
      <c r="C114" s="25">
        <v>84</v>
      </c>
      <c r="D114" s="69">
        <v>1</v>
      </c>
    </row>
    <row r="115" spans="1:4" x14ac:dyDescent="0.25">
      <c r="A115" s="67">
        <v>45</v>
      </c>
      <c r="B115" s="24" t="s">
        <v>95</v>
      </c>
      <c r="C115" s="25">
        <v>84</v>
      </c>
      <c r="D115" s="69">
        <v>1</v>
      </c>
    </row>
    <row r="116" spans="1:4" x14ac:dyDescent="0.25">
      <c r="A116" s="67">
        <v>46</v>
      </c>
      <c r="B116" s="24" t="s">
        <v>96</v>
      </c>
      <c r="C116" s="25">
        <v>112</v>
      </c>
      <c r="D116" s="69">
        <v>2</v>
      </c>
    </row>
    <row r="117" spans="1:4" x14ac:dyDescent="0.25">
      <c r="A117" s="67">
        <v>47</v>
      </c>
      <c r="B117" s="24" t="s">
        <v>97</v>
      </c>
      <c r="C117" s="25">
        <v>112</v>
      </c>
      <c r="D117" s="69">
        <v>2</v>
      </c>
    </row>
    <row r="118" spans="1:4" x14ac:dyDescent="0.25">
      <c r="A118" s="67">
        <v>48</v>
      </c>
      <c r="B118" s="24" t="s">
        <v>99</v>
      </c>
      <c r="C118" s="25" t="s">
        <v>73</v>
      </c>
      <c r="D118" s="69">
        <v>2</v>
      </c>
    </row>
    <row r="119" spans="1:4" x14ac:dyDescent="0.25">
      <c r="A119" s="67">
        <v>49</v>
      </c>
      <c r="B119" s="24" t="s">
        <v>100</v>
      </c>
      <c r="C119" s="25" t="s">
        <v>73</v>
      </c>
      <c r="D119" s="69">
        <v>3</v>
      </c>
    </row>
    <row r="120" spans="1:4" x14ac:dyDescent="0.25">
      <c r="A120" s="67">
        <v>50</v>
      </c>
      <c r="B120" s="24" t="s">
        <v>101</v>
      </c>
      <c r="C120" s="25" t="s">
        <v>73</v>
      </c>
      <c r="D120" s="69">
        <v>1</v>
      </c>
    </row>
    <row r="121" spans="1:4" x14ac:dyDescent="0.25">
      <c r="A121" s="67">
        <v>51</v>
      </c>
      <c r="B121" s="24" t="s">
        <v>102</v>
      </c>
      <c r="C121" s="25" t="s">
        <v>73</v>
      </c>
      <c r="D121" s="69">
        <v>1</v>
      </c>
    </row>
    <row r="122" spans="1:4" x14ac:dyDescent="0.25">
      <c r="A122" s="67">
        <v>52</v>
      </c>
      <c r="B122" s="24" t="s">
        <v>103</v>
      </c>
      <c r="C122" s="25" t="s">
        <v>73</v>
      </c>
      <c r="D122" s="69">
        <v>3</v>
      </c>
    </row>
    <row r="123" spans="1:4" x14ac:dyDescent="0.25">
      <c r="A123" s="67">
        <v>53</v>
      </c>
      <c r="B123" s="24" t="s">
        <v>104</v>
      </c>
      <c r="C123" s="25" t="s">
        <v>73</v>
      </c>
      <c r="D123" s="69">
        <v>1</v>
      </c>
    </row>
    <row r="124" spans="1:4" x14ac:dyDescent="0.25">
      <c r="A124" s="67">
        <v>54</v>
      </c>
      <c r="B124" s="24" t="s">
        <v>105</v>
      </c>
      <c r="C124" s="26" t="s">
        <v>4</v>
      </c>
      <c r="D124" s="69">
        <v>2</v>
      </c>
    </row>
    <row r="125" spans="1:4" x14ac:dyDescent="0.25">
      <c r="A125" s="67">
        <v>55</v>
      </c>
      <c r="B125" s="24" t="s">
        <v>106</v>
      </c>
      <c r="C125" s="26" t="s">
        <v>4</v>
      </c>
      <c r="D125" s="69">
        <v>2</v>
      </c>
    </row>
    <row r="126" spans="1:4" x14ac:dyDescent="0.25">
      <c r="A126" s="67">
        <v>56</v>
      </c>
      <c r="B126" s="24" t="s">
        <v>107</v>
      </c>
      <c r="C126" s="25" t="s">
        <v>73</v>
      </c>
      <c r="D126" s="69">
        <v>1</v>
      </c>
    </row>
    <row r="127" spans="1:4" x14ac:dyDescent="0.25">
      <c r="A127" s="67">
        <v>57</v>
      </c>
      <c r="B127" s="24" t="s">
        <v>108</v>
      </c>
      <c r="C127" s="25" t="s">
        <v>73</v>
      </c>
      <c r="D127" s="69">
        <v>3</v>
      </c>
    </row>
    <row r="128" spans="1:4" x14ac:dyDescent="0.25">
      <c r="A128" s="67">
        <v>58</v>
      </c>
      <c r="B128" s="24" t="s">
        <v>109</v>
      </c>
      <c r="C128" s="25" t="s">
        <v>73</v>
      </c>
      <c r="D128" s="69">
        <v>3</v>
      </c>
    </row>
    <row r="129" spans="1:4" x14ac:dyDescent="0.25">
      <c r="A129" s="67">
        <v>59</v>
      </c>
      <c r="B129" s="24" t="s">
        <v>110</v>
      </c>
      <c r="C129" s="25" t="s">
        <v>73</v>
      </c>
      <c r="D129" s="69">
        <v>1</v>
      </c>
    </row>
    <row r="130" spans="1:4" x14ac:dyDescent="0.25">
      <c r="A130" s="67">
        <v>60</v>
      </c>
      <c r="B130" s="24" t="s">
        <v>111</v>
      </c>
      <c r="C130" s="25" t="s">
        <v>73</v>
      </c>
      <c r="D130" s="69">
        <v>1</v>
      </c>
    </row>
    <row r="131" spans="1:4" x14ac:dyDescent="0.25">
      <c r="A131" s="67">
        <v>61</v>
      </c>
      <c r="B131" s="24" t="s">
        <v>112</v>
      </c>
      <c r="C131" s="25" t="s">
        <v>73</v>
      </c>
      <c r="D131" s="69">
        <v>3</v>
      </c>
    </row>
    <row r="132" spans="1:4" x14ac:dyDescent="0.25">
      <c r="A132" s="67">
        <v>62</v>
      </c>
      <c r="B132" s="24" t="s">
        <v>113</v>
      </c>
      <c r="C132" s="25">
        <v>112</v>
      </c>
      <c r="D132" s="69">
        <v>1</v>
      </c>
    </row>
    <row r="133" spans="1:4" x14ac:dyDescent="0.25">
      <c r="A133" s="67">
        <v>63</v>
      </c>
      <c r="B133" s="24" t="s">
        <v>114</v>
      </c>
      <c r="C133" s="25">
        <v>84</v>
      </c>
      <c r="D133" s="69">
        <v>2</v>
      </c>
    </row>
    <row r="134" spans="1:4" x14ac:dyDescent="0.25">
      <c r="A134" s="67">
        <v>64</v>
      </c>
      <c r="B134" s="24" t="s">
        <v>115</v>
      </c>
      <c r="C134" s="25">
        <v>112</v>
      </c>
      <c r="D134" s="69">
        <v>3</v>
      </c>
    </row>
    <row r="135" spans="1:4" x14ac:dyDescent="0.25">
      <c r="A135" s="67">
        <v>65</v>
      </c>
      <c r="B135" s="24" t="s">
        <v>270</v>
      </c>
      <c r="C135" s="25" t="s">
        <v>170</v>
      </c>
      <c r="D135" s="69">
        <v>1</v>
      </c>
    </row>
    <row r="136" spans="1:4" x14ac:dyDescent="0.25">
      <c r="A136" s="67">
        <v>66</v>
      </c>
      <c r="B136" s="24" t="s">
        <v>116</v>
      </c>
      <c r="C136" s="25">
        <v>112</v>
      </c>
      <c r="D136" s="69">
        <v>3</v>
      </c>
    </row>
    <row r="137" spans="1:4" x14ac:dyDescent="0.25">
      <c r="A137" s="67">
        <v>67</v>
      </c>
      <c r="B137" s="24" t="s">
        <v>167</v>
      </c>
      <c r="C137" s="26" t="s">
        <v>46</v>
      </c>
      <c r="D137" s="69">
        <v>1</v>
      </c>
    </row>
    <row r="138" spans="1:4" x14ac:dyDescent="0.25">
      <c r="A138" s="67">
        <v>68</v>
      </c>
      <c r="B138" s="24" t="s">
        <v>268</v>
      </c>
      <c r="C138" s="25" t="s">
        <v>73</v>
      </c>
      <c r="D138" s="69">
        <v>2</v>
      </c>
    </row>
    <row r="139" spans="1:4" x14ac:dyDescent="0.25">
      <c r="A139" s="67">
        <v>69</v>
      </c>
      <c r="B139" s="24" t="s">
        <v>269</v>
      </c>
      <c r="C139" s="25" t="s">
        <v>73</v>
      </c>
      <c r="D139" s="69">
        <v>2</v>
      </c>
    </row>
    <row r="140" spans="1:4" x14ac:dyDescent="0.25">
      <c r="A140" s="67">
        <v>70</v>
      </c>
      <c r="B140" s="24" t="s">
        <v>172</v>
      </c>
      <c r="C140" s="25" t="s">
        <v>73</v>
      </c>
      <c r="D140" s="69">
        <v>1</v>
      </c>
    </row>
    <row r="141" spans="1:4" x14ac:dyDescent="0.25">
      <c r="A141" s="67">
        <v>71</v>
      </c>
      <c r="B141" s="24" t="s">
        <v>173</v>
      </c>
      <c r="C141" s="25" t="s">
        <v>73</v>
      </c>
      <c r="D141" s="69">
        <v>1</v>
      </c>
    </row>
    <row r="142" spans="1:4" x14ac:dyDescent="0.25">
      <c r="A142" s="67">
        <v>72</v>
      </c>
      <c r="B142" s="24" t="s">
        <v>165</v>
      </c>
      <c r="C142" s="25">
        <v>112</v>
      </c>
      <c r="D142" s="69">
        <v>2</v>
      </c>
    </row>
    <row r="143" spans="1:4" x14ac:dyDescent="0.25">
      <c r="A143" s="67">
        <v>73</v>
      </c>
      <c r="B143" s="24" t="s">
        <v>166</v>
      </c>
      <c r="C143" s="25">
        <v>112</v>
      </c>
      <c r="D143" s="69">
        <v>3</v>
      </c>
    </row>
    <row r="144" spans="1:4" x14ac:dyDescent="0.25">
      <c r="A144" s="67">
        <v>74</v>
      </c>
      <c r="B144" s="24" t="s">
        <v>117</v>
      </c>
      <c r="C144" s="25" t="s">
        <v>73</v>
      </c>
      <c r="D144" s="69">
        <v>3</v>
      </c>
    </row>
    <row r="145" spans="1:4" x14ac:dyDescent="0.25">
      <c r="A145" s="67">
        <v>75</v>
      </c>
      <c r="B145" s="24" t="s">
        <v>179</v>
      </c>
      <c r="C145" s="26" t="s">
        <v>60</v>
      </c>
      <c r="D145" s="69">
        <v>2</v>
      </c>
    </row>
    <row r="146" spans="1:4" x14ac:dyDescent="0.25">
      <c r="A146" s="67">
        <v>76</v>
      </c>
      <c r="B146" s="24" t="s">
        <v>118</v>
      </c>
      <c r="C146" s="25">
        <v>84</v>
      </c>
      <c r="D146" s="69">
        <v>2</v>
      </c>
    </row>
    <row r="147" spans="1:4" x14ac:dyDescent="0.25">
      <c r="A147" s="67">
        <v>77</v>
      </c>
      <c r="B147" s="24" t="s">
        <v>119</v>
      </c>
      <c r="C147" s="26" t="s">
        <v>60</v>
      </c>
      <c r="D147" s="69">
        <v>1</v>
      </c>
    </row>
    <row r="148" spans="1:4" x14ac:dyDescent="0.25">
      <c r="A148" s="67">
        <v>78</v>
      </c>
      <c r="B148" s="24" t="s">
        <v>120</v>
      </c>
      <c r="C148" s="25" t="s">
        <v>73</v>
      </c>
      <c r="D148" s="69">
        <v>2</v>
      </c>
    </row>
    <row r="149" spans="1:4" x14ac:dyDescent="0.25">
      <c r="A149" s="67">
        <v>79</v>
      </c>
      <c r="B149" s="24" t="s">
        <v>121</v>
      </c>
      <c r="C149" s="25">
        <v>84</v>
      </c>
      <c r="D149" s="69">
        <v>1</v>
      </c>
    </row>
    <row r="150" spans="1:4" x14ac:dyDescent="0.25">
      <c r="A150" s="67">
        <v>80</v>
      </c>
      <c r="B150" s="24" t="s">
        <v>122</v>
      </c>
      <c r="C150" s="25">
        <v>84</v>
      </c>
      <c r="D150" s="69">
        <v>1</v>
      </c>
    </row>
    <row r="151" spans="1:4" x14ac:dyDescent="0.25">
      <c r="A151" s="67">
        <v>81</v>
      </c>
      <c r="B151" s="24" t="s">
        <v>123</v>
      </c>
      <c r="C151" s="25">
        <v>84</v>
      </c>
      <c r="D151" s="69">
        <v>2</v>
      </c>
    </row>
    <row r="152" spans="1:4" x14ac:dyDescent="0.25">
      <c r="A152" s="67">
        <v>82</v>
      </c>
      <c r="B152" s="24" t="s">
        <v>124</v>
      </c>
      <c r="C152" s="25">
        <v>84</v>
      </c>
      <c r="D152" s="69">
        <v>2</v>
      </c>
    </row>
    <row r="153" spans="1:4" x14ac:dyDescent="0.25">
      <c r="A153" s="67">
        <v>83</v>
      </c>
      <c r="B153" s="24" t="s">
        <v>125</v>
      </c>
      <c r="C153" s="25">
        <v>112</v>
      </c>
      <c r="D153" s="69">
        <v>3</v>
      </c>
    </row>
    <row r="154" spans="1:4" x14ac:dyDescent="0.25">
      <c r="A154" s="67">
        <v>84</v>
      </c>
      <c r="B154" s="24" t="s">
        <v>126</v>
      </c>
      <c r="C154" s="25">
        <v>84</v>
      </c>
      <c r="D154" s="69">
        <v>2</v>
      </c>
    </row>
    <row r="155" spans="1:4" x14ac:dyDescent="0.25">
      <c r="A155" s="67">
        <v>85</v>
      </c>
      <c r="B155" s="24" t="s">
        <v>127</v>
      </c>
      <c r="C155" s="25">
        <v>84</v>
      </c>
      <c r="D155" s="69">
        <v>1</v>
      </c>
    </row>
    <row r="156" spans="1:4" x14ac:dyDescent="0.25">
      <c r="A156" s="67">
        <v>86</v>
      </c>
      <c r="B156" s="24" t="s">
        <v>128</v>
      </c>
      <c r="C156" s="26" t="s">
        <v>4</v>
      </c>
      <c r="D156" s="69">
        <v>1</v>
      </c>
    </row>
    <row r="157" spans="1:4" x14ac:dyDescent="0.25">
      <c r="A157" s="67">
        <v>87</v>
      </c>
      <c r="B157" s="24" t="s">
        <v>129</v>
      </c>
      <c r="C157" s="25">
        <v>84</v>
      </c>
      <c r="D157" s="69">
        <v>1</v>
      </c>
    </row>
    <row r="158" spans="1:4" x14ac:dyDescent="0.25">
      <c r="A158" s="67">
        <v>88</v>
      </c>
      <c r="B158" s="24" t="s">
        <v>130</v>
      </c>
      <c r="C158" s="25">
        <v>84</v>
      </c>
      <c r="D158" s="69">
        <v>2</v>
      </c>
    </row>
    <row r="159" spans="1:4" x14ac:dyDescent="0.25">
      <c r="A159" s="67">
        <v>89</v>
      </c>
      <c r="B159" s="24" t="s">
        <v>131</v>
      </c>
      <c r="C159" s="25">
        <v>84</v>
      </c>
      <c r="D159" s="69">
        <v>3</v>
      </c>
    </row>
    <row r="160" spans="1:4" x14ac:dyDescent="0.25">
      <c r="A160" s="67">
        <v>90</v>
      </c>
      <c r="B160" s="24" t="s">
        <v>132</v>
      </c>
      <c r="C160" s="25" t="s">
        <v>98</v>
      </c>
      <c r="D160" s="69">
        <v>2</v>
      </c>
    </row>
    <row r="161" spans="1:4" x14ac:dyDescent="0.25">
      <c r="A161" s="67">
        <v>91</v>
      </c>
      <c r="B161" s="24" t="s">
        <v>133</v>
      </c>
      <c r="C161" s="25">
        <v>84</v>
      </c>
      <c r="D161" s="69">
        <v>3</v>
      </c>
    </row>
    <row r="162" spans="1:4" x14ac:dyDescent="0.25">
      <c r="A162" s="67">
        <v>92</v>
      </c>
      <c r="B162" s="24" t="s">
        <v>134</v>
      </c>
      <c r="C162" s="25">
        <v>84</v>
      </c>
      <c r="D162" s="69">
        <v>3</v>
      </c>
    </row>
    <row r="163" spans="1:4" x14ac:dyDescent="0.25">
      <c r="A163" s="67">
        <v>93</v>
      </c>
      <c r="B163" s="24" t="s">
        <v>180</v>
      </c>
      <c r="C163" s="25">
        <v>112</v>
      </c>
      <c r="D163" s="69">
        <v>3</v>
      </c>
    </row>
    <row r="164" spans="1:4" x14ac:dyDescent="0.25">
      <c r="A164" s="67">
        <v>94</v>
      </c>
      <c r="B164" s="24" t="s">
        <v>135</v>
      </c>
      <c r="C164" s="25">
        <v>112</v>
      </c>
      <c r="D164" s="69">
        <v>3</v>
      </c>
    </row>
    <row r="165" spans="1:4" x14ac:dyDescent="0.25">
      <c r="A165" s="67">
        <v>95</v>
      </c>
      <c r="B165" s="24" t="s">
        <v>136</v>
      </c>
      <c r="C165" s="25">
        <v>112</v>
      </c>
      <c r="D165" s="69">
        <v>3</v>
      </c>
    </row>
    <row r="166" spans="1:4" x14ac:dyDescent="0.25">
      <c r="A166" s="67">
        <v>96</v>
      </c>
      <c r="B166" s="24" t="s">
        <v>137</v>
      </c>
      <c r="C166" s="25">
        <v>84</v>
      </c>
      <c r="D166" s="69">
        <v>3</v>
      </c>
    </row>
    <row r="167" spans="1:4" x14ac:dyDescent="0.25">
      <c r="A167" s="67">
        <v>97</v>
      </c>
      <c r="B167" s="24" t="s">
        <v>138</v>
      </c>
      <c r="C167" s="25">
        <v>84</v>
      </c>
      <c r="D167" s="69">
        <v>3</v>
      </c>
    </row>
    <row r="168" spans="1:4" x14ac:dyDescent="0.25">
      <c r="A168" s="67">
        <v>98</v>
      </c>
      <c r="B168" s="24" t="s">
        <v>139</v>
      </c>
      <c r="C168" s="25">
        <v>84</v>
      </c>
      <c r="D168" s="69">
        <v>1</v>
      </c>
    </row>
    <row r="169" spans="1:4" x14ac:dyDescent="0.25">
      <c r="A169" s="67">
        <v>99</v>
      </c>
      <c r="B169" s="24" t="s">
        <v>140</v>
      </c>
      <c r="C169" s="25">
        <v>84</v>
      </c>
      <c r="D169" s="69">
        <v>1</v>
      </c>
    </row>
    <row r="170" spans="1:4" x14ac:dyDescent="0.25">
      <c r="A170" s="67">
        <v>100</v>
      </c>
      <c r="B170" s="24" t="s">
        <v>141</v>
      </c>
      <c r="C170" s="25">
        <v>84</v>
      </c>
      <c r="D170" s="69">
        <v>1</v>
      </c>
    </row>
    <row r="171" spans="1:4" x14ac:dyDescent="0.25">
      <c r="A171" s="67">
        <v>101</v>
      </c>
      <c r="B171" s="24" t="s">
        <v>142</v>
      </c>
      <c r="C171" s="25" t="s">
        <v>169</v>
      </c>
      <c r="D171" s="69">
        <v>1</v>
      </c>
    </row>
    <row r="172" spans="1:4" x14ac:dyDescent="0.25">
      <c r="A172" s="67">
        <v>102</v>
      </c>
      <c r="B172" s="24" t="s">
        <v>143</v>
      </c>
      <c r="C172" s="25">
        <v>84</v>
      </c>
      <c r="D172" s="69">
        <v>1</v>
      </c>
    </row>
    <row r="173" spans="1:4" x14ac:dyDescent="0.25">
      <c r="A173" s="67">
        <v>103</v>
      </c>
      <c r="B173" s="24" t="s">
        <v>144</v>
      </c>
      <c r="C173" s="25">
        <v>112</v>
      </c>
      <c r="D173" s="69">
        <v>1</v>
      </c>
    </row>
    <row r="174" spans="1:4" x14ac:dyDescent="0.25">
      <c r="A174" s="67">
        <v>104</v>
      </c>
      <c r="B174" s="24" t="s">
        <v>145</v>
      </c>
      <c r="C174" s="25" t="s">
        <v>98</v>
      </c>
      <c r="D174" s="69">
        <v>3</v>
      </c>
    </row>
    <row r="175" spans="1:4" x14ac:dyDescent="0.25">
      <c r="A175" s="67">
        <v>105</v>
      </c>
      <c r="B175" s="27" t="s">
        <v>146</v>
      </c>
      <c r="C175" s="25">
        <v>84</v>
      </c>
      <c r="D175" s="69">
        <v>1</v>
      </c>
    </row>
    <row r="176" spans="1:4" x14ac:dyDescent="0.25">
      <c r="A176" s="67">
        <v>106</v>
      </c>
      <c r="B176" s="27" t="s">
        <v>147</v>
      </c>
      <c r="C176" s="25">
        <v>84</v>
      </c>
      <c r="D176" s="69">
        <v>1</v>
      </c>
    </row>
    <row r="177" spans="1:4" x14ac:dyDescent="0.25">
      <c r="A177" s="67">
        <v>107</v>
      </c>
      <c r="B177" s="27" t="s">
        <v>148</v>
      </c>
      <c r="C177" s="25">
        <v>84</v>
      </c>
      <c r="D177" s="69">
        <v>2</v>
      </c>
    </row>
    <row r="178" spans="1:4" x14ac:dyDescent="0.25">
      <c r="A178" s="67">
        <v>108</v>
      </c>
      <c r="B178" s="27" t="s">
        <v>149</v>
      </c>
      <c r="C178" s="25">
        <v>84</v>
      </c>
      <c r="D178" s="69">
        <v>1</v>
      </c>
    </row>
    <row r="179" spans="1:4" x14ac:dyDescent="0.25">
      <c r="A179" s="67">
        <v>109</v>
      </c>
      <c r="B179" s="27" t="s">
        <v>150</v>
      </c>
      <c r="C179" s="25">
        <v>84</v>
      </c>
      <c r="D179" s="69">
        <v>1</v>
      </c>
    </row>
    <row r="180" spans="1:4" x14ac:dyDescent="0.25">
      <c r="A180" s="67">
        <v>110</v>
      </c>
      <c r="B180" s="27" t="s">
        <v>151</v>
      </c>
      <c r="C180" s="25">
        <v>84</v>
      </c>
      <c r="D180" s="69">
        <v>1</v>
      </c>
    </row>
    <row r="181" spans="1:4" x14ac:dyDescent="0.25">
      <c r="A181" s="67">
        <v>111</v>
      </c>
      <c r="B181" s="27" t="s">
        <v>152</v>
      </c>
      <c r="C181" s="25">
        <v>84</v>
      </c>
      <c r="D181" s="69">
        <v>1</v>
      </c>
    </row>
    <row r="182" spans="1:4" x14ac:dyDescent="0.25">
      <c r="A182" s="67">
        <v>112</v>
      </c>
      <c r="B182" s="27" t="s">
        <v>174</v>
      </c>
      <c r="C182" s="25">
        <v>84</v>
      </c>
      <c r="D182" s="69">
        <v>1</v>
      </c>
    </row>
    <row r="183" spans="1:4" x14ac:dyDescent="0.25">
      <c r="A183" s="67">
        <v>113</v>
      </c>
      <c r="B183" s="27" t="s">
        <v>175</v>
      </c>
      <c r="C183" s="25">
        <v>84</v>
      </c>
      <c r="D183" s="69">
        <v>1</v>
      </c>
    </row>
    <row r="184" spans="1:4" x14ac:dyDescent="0.25">
      <c r="A184" s="67">
        <v>114</v>
      </c>
      <c r="B184" s="27" t="s">
        <v>176</v>
      </c>
      <c r="C184" s="25">
        <v>84</v>
      </c>
      <c r="D184" s="69">
        <v>1</v>
      </c>
    </row>
    <row r="185" spans="1:4" x14ac:dyDescent="0.25">
      <c r="A185" s="67">
        <v>115</v>
      </c>
      <c r="B185" s="27" t="s">
        <v>177</v>
      </c>
      <c r="C185" s="25">
        <v>84</v>
      </c>
      <c r="D185" s="69">
        <v>1</v>
      </c>
    </row>
    <row r="186" spans="1:4" x14ac:dyDescent="0.25">
      <c r="A186" s="67">
        <v>116</v>
      </c>
      <c r="B186" s="27" t="s">
        <v>178</v>
      </c>
      <c r="C186" s="25">
        <v>84</v>
      </c>
      <c r="D186" s="69">
        <v>1</v>
      </c>
    </row>
    <row r="187" spans="1:4" x14ac:dyDescent="0.25">
      <c r="A187" s="67">
        <v>117</v>
      </c>
      <c r="B187" s="24" t="s">
        <v>153</v>
      </c>
      <c r="C187" s="25">
        <v>84</v>
      </c>
      <c r="D187" s="69">
        <v>1</v>
      </c>
    </row>
    <row r="188" spans="1:4" x14ac:dyDescent="0.25">
      <c r="A188" s="67">
        <v>118</v>
      </c>
      <c r="B188" s="24" t="s">
        <v>154</v>
      </c>
      <c r="C188" s="25">
        <v>112</v>
      </c>
      <c r="D188" s="69">
        <v>2</v>
      </c>
    </row>
    <row r="189" spans="1:4" x14ac:dyDescent="0.25">
      <c r="A189" s="67">
        <v>119</v>
      </c>
      <c r="B189" s="24" t="s">
        <v>155</v>
      </c>
      <c r="C189" s="25">
        <v>84</v>
      </c>
      <c r="D189" s="69">
        <v>1</v>
      </c>
    </row>
    <row r="190" spans="1:4" x14ac:dyDescent="0.25">
      <c r="A190" s="67">
        <v>120</v>
      </c>
      <c r="B190" s="24" t="s">
        <v>168</v>
      </c>
      <c r="C190" s="25">
        <v>84</v>
      </c>
      <c r="D190" s="69">
        <v>1</v>
      </c>
    </row>
    <row r="191" spans="1:4" x14ac:dyDescent="0.25">
      <c r="A191" s="67">
        <v>121</v>
      </c>
      <c r="B191" s="24" t="s">
        <v>156</v>
      </c>
      <c r="C191" s="25" t="s">
        <v>73</v>
      </c>
      <c r="D191" s="69">
        <v>2</v>
      </c>
    </row>
    <row r="192" spans="1:4" x14ac:dyDescent="0.25">
      <c r="A192" s="67">
        <v>122</v>
      </c>
      <c r="B192" s="24" t="s">
        <v>157</v>
      </c>
      <c r="C192" s="25">
        <v>84</v>
      </c>
      <c r="D192" s="69">
        <v>1</v>
      </c>
    </row>
    <row r="193" spans="1:4" x14ac:dyDescent="0.25">
      <c r="A193" s="67">
        <v>123</v>
      </c>
      <c r="B193" s="24" t="s">
        <v>158</v>
      </c>
      <c r="C193" s="25" t="s">
        <v>73</v>
      </c>
      <c r="D193" s="69">
        <v>1</v>
      </c>
    </row>
    <row r="194" spans="1:4" x14ac:dyDescent="0.25">
      <c r="A194" s="67">
        <v>124</v>
      </c>
      <c r="B194" s="24" t="s">
        <v>159</v>
      </c>
      <c r="C194" s="26" t="s">
        <v>60</v>
      </c>
      <c r="D194" s="69">
        <v>1</v>
      </c>
    </row>
    <row r="195" spans="1:4" x14ac:dyDescent="0.25">
      <c r="A195" s="67">
        <v>125</v>
      </c>
      <c r="B195" s="24" t="s">
        <v>160</v>
      </c>
      <c r="C195" s="25">
        <v>84</v>
      </c>
      <c r="D195" s="69">
        <v>1</v>
      </c>
    </row>
    <row r="196" spans="1:4" x14ac:dyDescent="0.25">
      <c r="A196" s="67">
        <v>126</v>
      </c>
      <c r="B196" s="24" t="s">
        <v>161</v>
      </c>
      <c r="C196" s="25">
        <v>84</v>
      </c>
      <c r="D196" s="69">
        <v>1</v>
      </c>
    </row>
    <row r="197" spans="1:4" x14ac:dyDescent="0.25">
      <c r="A197" s="67">
        <v>127</v>
      </c>
      <c r="B197" s="24" t="s">
        <v>162</v>
      </c>
      <c r="C197" s="25">
        <v>84</v>
      </c>
      <c r="D197" s="69">
        <v>1</v>
      </c>
    </row>
    <row r="198" spans="1:4" x14ac:dyDescent="0.25">
      <c r="A198" s="67">
        <v>128</v>
      </c>
      <c r="B198" s="24" t="s">
        <v>163</v>
      </c>
      <c r="C198" s="25" t="s">
        <v>73</v>
      </c>
      <c r="D198" s="69">
        <v>1</v>
      </c>
    </row>
    <row r="199" spans="1:4" x14ac:dyDescent="0.25">
      <c r="A199" s="67">
        <v>129</v>
      </c>
      <c r="B199" s="24" t="s">
        <v>164</v>
      </c>
      <c r="C199" s="25">
        <v>84</v>
      </c>
      <c r="D199" s="69">
        <v>1</v>
      </c>
    </row>
    <row r="200" spans="1:4" x14ac:dyDescent="0.25">
      <c r="A200" s="67">
        <v>130</v>
      </c>
      <c r="B200" s="21" t="s">
        <v>252</v>
      </c>
      <c r="C200" s="25" t="s">
        <v>170</v>
      </c>
      <c r="D200" s="69">
        <v>3</v>
      </c>
    </row>
    <row r="201" spans="1:4" x14ac:dyDescent="0.25">
      <c r="A201" s="67">
        <v>131</v>
      </c>
      <c r="B201" s="21" t="s">
        <v>253</v>
      </c>
      <c r="C201" s="25" t="s">
        <v>170</v>
      </c>
      <c r="D201" s="69">
        <v>2</v>
      </c>
    </row>
    <row r="202" spans="1:4" x14ac:dyDescent="0.25">
      <c r="A202" s="67">
        <v>132</v>
      </c>
      <c r="B202" s="21" t="s">
        <v>254</v>
      </c>
      <c r="C202" s="25" t="s">
        <v>170</v>
      </c>
      <c r="D202" s="69">
        <v>2</v>
      </c>
    </row>
    <row r="203" spans="1:4" x14ac:dyDescent="0.25">
      <c r="A203" s="67">
        <v>133</v>
      </c>
      <c r="B203" s="21" t="s">
        <v>255</v>
      </c>
      <c r="C203" s="25">
        <v>84</v>
      </c>
      <c r="D203" s="69">
        <v>2</v>
      </c>
    </row>
    <row r="204" spans="1:4" x14ac:dyDescent="0.25">
      <c r="A204" s="67">
        <v>134</v>
      </c>
      <c r="B204" s="21" t="s">
        <v>256</v>
      </c>
      <c r="C204" s="25">
        <v>84</v>
      </c>
      <c r="D204" s="69">
        <v>2</v>
      </c>
    </row>
    <row r="205" spans="1:4" x14ac:dyDescent="0.25">
      <c r="A205" s="67">
        <v>135</v>
      </c>
      <c r="B205" s="21" t="s">
        <v>257</v>
      </c>
      <c r="C205" s="25">
        <v>84</v>
      </c>
      <c r="D205" s="69">
        <v>2</v>
      </c>
    </row>
    <row r="206" spans="1:4" x14ac:dyDescent="0.25">
      <c r="A206" s="67">
        <v>136</v>
      </c>
      <c r="B206" s="21" t="s">
        <v>258</v>
      </c>
      <c r="C206" s="25">
        <v>84</v>
      </c>
      <c r="D206" s="69">
        <v>2</v>
      </c>
    </row>
    <row r="207" spans="1:4" x14ac:dyDescent="0.25">
      <c r="A207" s="67">
        <v>137</v>
      </c>
      <c r="B207" s="21" t="s">
        <v>261</v>
      </c>
      <c r="C207" s="25">
        <v>84</v>
      </c>
      <c r="D207" s="69">
        <v>2</v>
      </c>
    </row>
    <row r="208" spans="1:4" x14ac:dyDescent="0.25">
      <c r="A208" s="67">
        <v>138</v>
      </c>
      <c r="B208" s="21" t="s">
        <v>259</v>
      </c>
      <c r="C208" s="25">
        <v>84</v>
      </c>
      <c r="D208" s="69">
        <v>2</v>
      </c>
    </row>
    <row r="209" spans="1:6" x14ac:dyDescent="0.25">
      <c r="A209" s="67">
        <v>139</v>
      </c>
      <c r="B209" s="21" t="s">
        <v>260</v>
      </c>
      <c r="C209" s="25">
        <v>84</v>
      </c>
      <c r="D209" s="69">
        <v>3</v>
      </c>
    </row>
    <row r="210" spans="1:6" x14ac:dyDescent="0.25">
      <c r="A210" s="67">
        <v>140</v>
      </c>
      <c r="B210" s="21" t="s">
        <v>262</v>
      </c>
      <c r="C210" s="25">
        <v>84</v>
      </c>
      <c r="D210" s="69">
        <v>2</v>
      </c>
    </row>
    <row r="211" spans="1:6" x14ac:dyDescent="0.25">
      <c r="A211" s="67">
        <v>141</v>
      </c>
      <c r="B211" s="21" t="s">
        <v>263</v>
      </c>
      <c r="C211" s="25">
        <v>84</v>
      </c>
      <c r="D211" s="69">
        <v>2</v>
      </c>
    </row>
    <row r="212" spans="1:6" x14ac:dyDescent="0.25">
      <c r="A212" s="67">
        <v>142</v>
      </c>
      <c r="B212" s="21" t="s">
        <v>264</v>
      </c>
      <c r="C212" s="25">
        <v>84</v>
      </c>
      <c r="D212" s="69">
        <v>2</v>
      </c>
    </row>
    <row r="213" spans="1:6" x14ac:dyDescent="0.25">
      <c r="A213" s="67">
        <v>143</v>
      </c>
      <c r="B213" s="21" t="s">
        <v>556</v>
      </c>
      <c r="C213" s="25">
        <v>84</v>
      </c>
      <c r="D213" s="69">
        <v>2</v>
      </c>
    </row>
    <row r="214" spans="1:6" x14ac:dyDescent="0.25">
      <c r="A214" s="67">
        <v>144</v>
      </c>
      <c r="B214" s="21" t="s">
        <v>265</v>
      </c>
      <c r="C214" s="25">
        <v>84</v>
      </c>
      <c r="D214" s="69">
        <v>3</v>
      </c>
    </row>
    <row r="215" spans="1:6" x14ac:dyDescent="0.25">
      <c r="A215" s="67">
        <v>145</v>
      </c>
      <c r="B215" s="21" t="s">
        <v>266</v>
      </c>
      <c r="C215" s="25" t="s">
        <v>171</v>
      </c>
      <c r="D215" s="69">
        <v>2</v>
      </c>
    </row>
    <row r="216" spans="1:6" x14ac:dyDescent="0.25">
      <c r="A216" s="67">
        <v>146</v>
      </c>
      <c r="B216" s="18" t="s">
        <v>267</v>
      </c>
      <c r="C216" s="25">
        <v>112</v>
      </c>
      <c r="D216" s="69">
        <v>3</v>
      </c>
    </row>
    <row r="217" spans="1:6" x14ac:dyDescent="0.25">
      <c r="A217" s="67">
        <v>147</v>
      </c>
      <c r="B217" s="24" t="s">
        <v>182</v>
      </c>
      <c r="C217" s="25" t="s">
        <v>181</v>
      </c>
      <c r="D217" s="69">
        <v>2</v>
      </c>
      <c r="E217" s="15"/>
      <c r="F217" s="15"/>
    </row>
    <row r="218" spans="1:6" x14ac:dyDescent="0.25">
      <c r="A218" s="67">
        <v>148</v>
      </c>
      <c r="B218" s="24" t="s">
        <v>183</v>
      </c>
      <c r="C218" s="25">
        <v>112</v>
      </c>
      <c r="D218" s="69">
        <v>2</v>
      </c>
      <c r="E218" s="15"/>
      <c r="F218" s="15"/>
    </row>
    <row r="219" spans="1:6" x14ac:dyDescent="0.25">
      <c r="A219" s="67">
        <v>149</v>
      </c>
      <c r="B219" s="24" t="s">
        <v>184</v>
      </c>
      <c r="C219" s="25" t="s">
        <v>185</v>
      </c>
      <c r="D219" s="69">
        <v>2</v>
      </c>
      <c r="E219" s="15"/>
      <c r="F219" s="15"/>
    </row>
    <row r="220" spans="1:6" x14ac:dyDescent="0.25">
      <c r="A220" s="67">
        <v>150</v>
      </c>
      <c r="B220" s="24" t="s">
        <v>186</v>
      </c>
      <c r="C220" s="25">
        <v>84</v>
      </c>
      <c r="D220" s="69">
        <v>2</v>
      </c>
      <c r="E220" s="15"/>
      <c r="F220" s="15"/>
    </row>
    <row r="221" spans="1:6" x14ac:dyDescent="0.25">
      <c r="A221" s="67">
        <v>151</v>
      </c>
      <c r="B221" s="24" t="s">
        <v>187</v>
      </c>
      <c r="C221" s="25">
        <v>84</v>
      </c>
      <c r="D221" s="69">
        <v>2</v>
      </c>
      <c r="E221" s="15"/>
      <c r="F221" s="15"/>
    </row>
    <row r="222" spans="1:6" x14ac:dyDescent="0.25">
      <c r="A222" s="67">
        <v>152</v>
      </c>
      <c r="B222" s="24" t="s">
        <v>188</v>
      </c>
      <c r="C222" s="25" t="s">
        <v>181</v>
      </c>
      <c r="D222" s="69">
        <v>2</v>
      </c>
      <c r="E222" s="15"/>
      <c r="F222" s="15"/>
    </row>
    <row r="223" spans="1:6" x14ac:dyDescent="0.25">
      <c r="A223" s="67">
        <v>153</v>
      </c>
      <c r="B223" s="24" t="s">
        <v>189</v>
      </c>
      <c r="C223" s="25" t="s">
        <v>181</v>
      </c>
      <c r="D223" s="69">
        <v>3</v>
      </c>
      <c r="E223" s="15"/>
      <c r="F223" s="15"/>
    </row>
    <row r="224" spans="1:6" x14ac:dyDescent="0.25">
      <c r="A224" s="67">
        <v>154</v>
      </c>
      <c r="B224" s="24" t="s">
        <v>190</v>
      </c>
      <c r="C224" s="25" t="s">
        <v>181</v>
      </c>
      <c r="D224" s="69">
        <v>2</v>
      </c>
      <c r="E224" s="15"/>
      <c r="F224" s="15"/>
    </row>
    <row r="225" spans="1:6" x14ac:dyDescent="0.25">
      <c r="A225" s="67">
        <v>155</v>
      </c>
      <c r="B225" s="24" t="s">
        <v>191</v>
      </c>
      <c r="C225" s="25" t="s">
        <v>192</v>
      </c>
      <c r="D225" s="69">
        <v>1</v>
      </c>
      <c r="E225" s="15"/>
      <c r="F225" s="15"/>
    </row>
    <row r="226" spans="1:6" x14ac:dyDescent="0.25">
      <c r="A226" s="67">
        <v>156</v>
      </c>
      <c r="B226" s="24" t="s">
        <v>193</v>
      </c>
      <c r="C226" s="25" t="s">
        <v>185</v>
      </c>
      <c r="D226" s="69">
        <v>3</v>
      </c>
      <c r="E226" s="15"/>
      <c r="F226" s="15"/>
    </row>
    <row r="227" spans="1:6" x14ac:dyDescent="0.25">
      <c r="A227" s="67">
        <v>157</v>
      </c>
      <c r="B227" s="24" t="s">
        <v>194</v>
      </c>
      <c r="C227" s="25" t="s">
        <v>60</v>
      </c>
      <c r="D227" s="69">
        <v>2</v>
      </c>
      <c r="E227" s="15"/>
      <c r="F227" s="15"/>
    </row>
    <row r="228" spans="1:6" x14ac:dyDescent="0.25">
      <c r="A228" s="67">
        <v>158</v>
      </c>
      <c r="B228" s="24" t="s">
        <v>195</v>
      </c>
      <c r="C228" s="25" t="s">
        <v>4</v>
      </c>
      <c r="D228" s="69">
        <v>3</v>
      </c>
      <c r="E228" s="15"/>
      <c r="F228" s="15"/>
    </row>
    <row r="229" spans="1:6" x14ac:dyDescent="0.25">
      <c r="A229" s="67">
        <v>159</v>
      </c>
      <c r="B229" s="24" t="s">
        <v>196</v>
      </c>
      <c r="C229" s="26">
        <v>84</v>
      </c>
      <c r="D229" s="69">
        <v>2</v>
      </c>
      <c r="E229" s="15"/>
      <c r="F229" s="15"/>
    </row>
    <row r="230" spans="1:6" x14ac:dyDescent="0.25">
      <c r="A230" s="67">
        <v>160</v>
      </c>
      <c r="B230" s="24" t="s">
        <v>197</v>
      </c>
      <c r="C230" s="25" t="s">
        <v>60</v>
      </c>
      <c r="D230" s="69">
        <v>2</v>
      </c>
      <c r="E230" s="15"/>
      <c r="F230" s="15"/>
    </row>
    <row r="231" spans="1:6" x14ac:dyDescent="0.25">
      <c r="A231" s="67">
        <v>161</v>
      </c>
      <c r="B231" s="24" t="s">
        <v>198</v>
      </c>
      <c r="C231" s="25" t="s">
        <v>4</v>
      </c>
      <c r="D231" s="69">
        <v>2</v>
      </c>
      <c r="E231" s="15"/>
      <c r="F231" s="15"/>
    </row>
    <row r="232" spans="1:6" x14ac:dyDescent="0.25">
      <c r="A232" s="67">
        <v>162</v>
      </c>
      <c r="B232" s="24" t="s">
        <v>199</v>
      </c>
      <c r="C232" s="26">
        <v>84</v>
      </c>
      <c r="D232" s="69">
        <v>2</v>
      </c>
      <c r="E232" s="15"/>
      <c r="F232" s="15"/>
    </row>
    <row r="233" spans="1:6" x14ac:dyDescent="0.25">
      <c r="A233" s="67">
        <v>163</v>
      </c>
      <c r="B233" s="24" t="s">
        <v>200</v>
      </c>
      <c r="C233" s="25">
        <v>112</v>
      </c>
      <c r="D233" s="69">
        <v>2</v>
      </c>
      <c r="E233" s="15"/>
      <c r="F233" s="15"/>
    </row>
    <row r="234" spans="1:6" x14ac:dyDescent="0.25">
      <c r="A234" s="67">
        <v>164</v>
      </c>
      <c r="B234" s="24" t="s">
        <v>201</v>
      </c>
      <c r="C234" s="25">
        <v>112</v>
      </c>
      <c r="D234" s="69">
        <v>3</v>
      </c>
      <c r="E234" s="15"/>
      <c r="F234" s="15"/>
    </row>
    <row r="235" spans="1:6" x14ac:dyDescent="0.25">
      <c r="A235" s="67">
        <v>165</v>
      </c>
      <c r="B235" s="24" t="s">
        <v>202</v>
      </c>
      <c r="C235" s="25">
        <v>112</v>
      </c>
      <c r="D235" s="69">
        <v>2</v>
      </c>
      <c r="E235" s="15"/>
      <c r="F235" s="15"/>
    </row>
    <row r="236" spans="1:6" x14ac:dyDescent="0.25">
      <c r="A236" s="67">
        <v>166</v>
      </c>
      <c r="B236" s="24" t="s">
        <v>203</v>
      </c>
      <c r="C236" s="25">
        <v>112</v>
      </c>
      <c r="D236" s="69">
        <v>2</v>
      </c>
      <c r="E236" s="15"/>
      <c r="F236" s="15"/>
    </row>
    <row r="237" spans="1:6" x14ac:dyDescent="0.25">
      <c r="A237" s="67">
        <v>167</v>
      </c>
      <c r="B237" s="24" t="s">
        <v>204</v>
      </c>
      <c r="C237" s="25">
        <v>84</v>
      </c>
      <c r="D237" s="69">
        <v>3</v>
      </c>
      <c r="E237" s="15"/>
      <c r="F237" s="15"/>
    </row>
    <row r="238" spans="1:6" x14ac:dyDescent="0.25">
      <c r="A238" s="67">
        <v>168</v>
      </c>
      <c r="B238" s="24" t="s">
        <v>205</v>
      </c>
      <c r="C238" s="25" t="s">
        <v>169</v>
      </c>
      <c r="D238" s="69">
        <v>1</v>
      </c>
      <c r="E238" s="15"/>
      <c r="F238" s="15"/>
    </row>
    <row r="239" spans="1:6" x14ac:dyDescent="0.25">
      <c r="A239" s="67">
        <v>169</v>
      </c>
      <c r="B239" s="24" t="s">
        <v>206</v>
      </c>
      <c r="C239" s="25">
        <v>84</v>
      </c>
      <c r="D239" s="69">
        <v>2</v>
      </c>
      <c r="E239" s="15"/>
      <c r="F239" s="15"/>
    </row>
    <row r="240" spans="1:6" x14ac:dyDescent="0.25">
      <c r="A240" s="67">
        <v>170</v>
      </c>
      <c r="B240" s="24" t="s">
        <v>207</v>
      </c>
      <c r="C240" s="25">
        <v>84</v>
      </c>
      <c r="D240" s="69">
        <v>2</v>
      </c>
      <c r="E240" s="15"/>
      <c r="F240" s="15"/>
    </row>
    <row r="241" spans="1:6" x14ac:dyDescent="0.25">
      <c r="A241" s="67">
        <v>171</v>
      </c>
      <c r="B241" s="24" t="s">
        <v>208</v>
      </c>
      <c r="C241" s="25">
        <v>84</v>
      </c>
      <c r="D241" s="69">
        <v>2</v>
      </c>
      <c r="E241" s="15"/>
      <c r="F241" s="15"/>
    </row>
    <row r="242" spans="1:6" x14ac:dyDescent="0.25">
      <c r="A242" s="67">
        <v>172</v>
      </c>
      <c r="B242" s="24" t="s">
        <v>209</v>
      </c>
      <c r="C242" s="25">
        <v>84</v>
      </c>
      <c r="D242" s="69">
        <v>2</v>
      </c>
      <c r="E242" s="15"/>
      <c r="F242" s="15"/>
    </row>
    <row r="243" spans="1:6" x14ac:dyDescent="0.25">
      <c r="A243" s="67">
        <v>173</v>
      </c>
      <c r="B243" s="24" t="s">
        <v>210</v>
      </c>
      <c r="C243" s="25" t="s">
        <v>211</v>
      </c>
      <c r="D243" s="69">
        <v>2</v>
      </c>
      <c r="E243" s="15"/>
      <c r="F243" s="15"/>
    </row>
    <row r="244" spans="1:6" x14ac:dyDescent="0.25">
      <c r="A244" s="67">
        <v>174</v>
      </c>
      <c r="B244" s="24" t="s">
        <v>212</v>
      </c>
      <c r="C244" s="25">
        <v>84</v>
      </c>
      <c r="D244" s="69">
        <v>2</v>
      </c>
      <c r="E244" s="15"/>
      <c r="F244" s="15"/>
    </row>
    <row r="245" spans="1:6" x14ac:dyDescent="0.25">
      <c r="A245" s="67">
        <v>175</v>
      </c>
      <c r="B245" s="24" t="s">
        <v>213</v>
      </c>
      <c r="C245" s="25" t="s">
        <v>211</v>
      </c>
      <c r="D245" s="69">
        <v>2</v>
      </c>
      <c r="E245" s="15"/>
      <c r="F245" s="15"/>
    </row>
    <row r="246" spans="1:6" x14ac:dyDescent="0.25">
      <c r="A246" s="67">
        <v>176</v>
      </c>
      <c r="B246" s="24" t="s">
        <v>214</v>
      </c>
      <c r="C246" s="25" t="s">
        <v>211</v>
      </c>
      <c r="D246" s="69">
        <v>2</v>
      </c>
      <c r="E246" s="15"/>
      <c r="F246" s="15"/>
    </row>
    <row r="247" spans="1:6" x14ac:dyDescent="0.25">
      <c r="A247" s="67">
        <v>177</v>
      </c>
      <c r="B247" s="24" t="s">
        <v>215</v>
      </c>
      <c r="C247" s="25">
        <v>84</v>
      </c>
      <c r="D247" s="69">
        <v>1</v>
      </c>
      <c r="E247" s="15"/>
      <c r="F247" s="15"/>
    </row>
    <row r="248" spans="1:6" x14ac:dyDescent="0.25">
      <c r="A248" s="67">
        <v>178</v>
      </c>
      <c r="B248" s="24" t="s">
        <v>216</v>
      </c>
      <c r="C248" s="25">
        <v>112</v>
      </c>
      <c r="D248" s="69">
        <v>1</v>
      </c>
      <c r="E248" s="15"/>
      <c r="F248" s="15"/>
    </row>
    <row r="249" spans="1:6" x14ac:dyDescent="0.25">
      <c r="A249" s="67">
        <v>179</v>
      </c>
      <c r="B249" s="24" t="s">
        <v>217</v>
      </c>
      <c r="C249" s="25">
        <v>84</v>
      </c>
      <c r="D249" s="69">
        <v>2</v>
      </c>
      <c r="E249" s="15"/>
      <c r="F249" s="15"/>
    </row>
    <row r="250" spans="1:6" x14ac:dyDescent="0.25">
      <c r="A250" s="67">
        <v>180</v>
      </c>
      <c r="B250" s="24" t="s">
        <v>218</v>
      </c>
      <c r="C250" s="25">
        <v>84</v>
      </c>
      <c r="D250" s="69">
        <v>2</v>
      </c>
      <c r="E250" s="15"/>
      <c r="F250" s="15"/>
    </row>
    <row r="251" spans="1:6" x14ac:dyDescent="0.25">
      <c r="A251" s="67">
        <v>181</v>
      </c>
      <c r="B251" s="24" t="s">
        <v>219</v>
      </c>
      <c r="C251" s="25">
        <v>84</v>
      </c>
      <c r="D251" s="69">
        <v>2</v>
      </c>
      <c r="E251" s="15"/>
      <c r="F251" s="15"/>
    </row>
    <row r="252" spans="1:6" x14ac:dyDescent="0.25">
      <c r="A252" s="67">
        <v>182</v>
      </c>
      <c r="B252" s="24" t="s">
        <v>220</v>
      </c>
      <c r="C252" s="25">
        <v>84</v>
      </c>
      <c r="D252" s="69">
        <v>2</v>
      </c>
      <c r="E252" s="15"/>
      <c r="F252" s="15"/>
    </row>
    <row r="253" spans="1:6" x14ac:dyDescent="0.25">
      <c r="A253" s="67">
        <v>183</v>
      </c>
      <c r="B253" s="24" t="s">
        <v>221</v>
      </c>
      <c r="C253" s="25">
        <v>84</v>
      </c>
      <c r="D253" s="69">
        <v>2</v>
      </c>
      <c r="E253" s="15"/>
      <c r="F253" s="15"/>
    </row>
    <row r="254" spans="1:6" x14ac:dyDescent="0.25">
      <c r="A254" s="67">
        <v>184</v>
      </c>
      <c r="B254" s="24" t="s">
        <v>222</v>
      </c>
      <c r="C254" s="25">
        <v>84</v>
      </c>
      <c r="D254" s="69">
        <v>2</v>
      </c>
      <c r="E254" s="15"/>
      <c r="F254" s="15"/>
    </row>
    <row r="255" spans="1:6" x14ac:dyDescent="0.25">
      <c r="A255" s="67">
        <v>185</v>
      </c>
      <c r="B255" s="24" t="s">
        <v>223</v>
      </c>
      <c r="C255" s="25">
        <v>84</v>
      </c>
      <c r="D255" s="69">
        <v>1</v>
      </c>
      <c r="E255" s="15"/>
      <c r="F255" s="15"/>
    </row>
    <row r="256" spans="1:6" x14ac:dyDescent="0.25">
      <c r="A256" s="67">
        <v>186</v>
      </c>
      <c r="B256" s="24" t="s">
        <v>224</v>
      </c>
      <c r="C256" s="25">
        <v>84</v>
      </c>
      <c r="D256" s="69">
        <v>2</v>
      </c>
      <c r="E256" s="15"/>
      <c r="F256" s="15"/>
    </row>
    <row r="257" spans="1:6" x14ac:dyDescent="0.25">
      <c r="A257" s="67">
        <v>187</v>
      </c>
      <c r="B257" s="24" t="s">
        <v>225</v>
      </c>
      <c r="C257" s="25">
        <v>84</v>
      </c>
      <c r="D257" s="69">
        <v>2</v>
      </c>
      <c r="E257" s="15"/>
      <c r="F257" s="15"/>
    </row>
    <row r="258" spans="1:6" x14ac:dyDescent="0.25">
      <c r="A258" s="67">
        <v>188</v>
      </c>
      <c r="B258" s="24" t="s">
        <v>226</v>
      </c>
      <c r="C258" s="25">
        <v>84</v>
      </c>
      <c r="D258" s="69">
        <v>2</v>
      </c>
      <c r="E258" s="15"/>
      <c r="F258" s="15"/>
    </row>
    <row r="259" spans="1:6" x14ac:dyDescent="0.25">
      <c r="A259" s="67">
        <v>189</v>
      </c>
      <c r="B259" s="24" t="s">
        <v>227</v>
      </c>
      <c r="C259" s="25">
        <v>84</v>
      </c>
      <c r="D259" s="69">
        <v>2</v>
      </c>
      <c r="E259" s="15"/>
      <c r="F259" s="15"/>
    </row>
    <row r="260" spans="1:6" x14ac:dyDescent="0.25">
      <c r="A260" s="67">
        <v>190</v>
      </c>
      <c r="B260" s="24" t="s">
        <v>228</v>
      </c>
      <c r="C260" s="25">
        <v>84</v>
      </c>
      <c r="D260" s="69">
        <v>2</v>
      </c>
      <c r="E260" s="15"/>
      <c r="F260" s="15"/>
    </row>
    <row r="261" spans="1:6" x14ac:dyDescent="0.25">
      <c r="A261" s="67">
        <v>191</v>
      </c>
      <c r="B261" s="24" t="s">
        <v>229</v>
      </c>
      <c r="C261" s="25">
        <v>84</v>
      </c>
      <c r="D261" s="69">
        <v>2</v>
      </c>
      <c r="E261" s="15"/>
      <c r="F261" s="15"/>
    </row>
    <row r="262" spans="1:6" x14ac:dyDescent="0.25">
      <c r="A262" s="67">
        <v>192</v>
      </c>
      <c r="B262" s="24" t="s">
        <v>230</v>
      </c>
      <c r="C262" s="25">
        <v>84</v>
      </c>
      <c r="D262" s="69">
        <v>2</v>
      </c>
      <c r="E262" s="15"/>
      <c r="F262" s="15"/>
    </row>
    <row r="263" spans="1:6" x14ac:dyDescent="0.25">
      <c r="A263" s="67">
        <v>193</v>
      </c>
      <c r="B263" s="24" t="s">
        <v>231</v>
      </c>
      <c r="C263" s="25">
        <v>84</v>
      </c>
      <c r="D263" s="69">
        <v>2</v>
      </c>
      <c r="E263" s="15"/>
      <c r="F263" s="15"/>
    </row>
    <row r="264" spans="1:6" x14ac:dyDescent="0.25">
      <c r="A264" s="67">
        <v>194</v>
      </c>
      <c r="B264" s="24" t="s">
        <v>232</v>
      </c>
      <c r="C264" s="25">
        <v>84</v>
      </c>
      <c r="D264" s="69">
        <v>2</v>
      </c>
      <c r="E264" s="15"/>
      <c r="F264" s="15"/>
    </row>
    <row r="265" spans="1:6" x14ac:dyDescent="0.25">
      <c r="A265" s="67">
        <v>195</v>
      </c>
      <c r="B265" s="27" t="s">
        <v>233</v>
      </c>
      <c r="C265" s="25">
        <v>84</v>
      </c>
      <c r="D265" s="69">
        <v>2</v>
      </c>
      <c r="E265" s="15"/>
      <c r="F265" s="15"/>
    </row>
    <row r="266" spans="1:6" x14ac:dyDescent="0.25">
      <c r="A266" s="67">
        <v>196</v>
      </c>
      <c r="B266" s="27" t="s">
        <v>234</v>
      </c>
      <c r="C266" s="25" t="s">
        <v>73</v>
      </c>
      <c r="D266" s="69">
        <v>2</v>
      </c>
      <c r="E266" s="15"/>
      <c r="F266" s="15"/>
    </row>
    <row r="267" spans="1:6" x14ac:dyDescent="0.25">
      <c r="A267" s="67">
        <v>197</v>
      </c>
      <c r="B267" s="27" t="s">
        <v>235</v>
      </c>
      <c r="C267" s="25" t="s">
        <v>73</v>
      </c>
      <c r="D267" s="69">
        <v>2</v>
      </c>
      <c r="E267" s="15"/>
      <c r="F267" s="15"/>
    </row>
    <row r="268" spans="1:6" x14ac:dyDescent="0.25">
      <c r="A268" s="67">
        <v>198</v>
      </c>
      <c r="B268" s="27" t="s">
        <v>236</v>
      </c>
      <c r="C268" s="25" t="s">
        <v>73</v>
      </c>
      <c r="D268" s="69">
        <v>2</v>
      </c>
      <c r="E268" s="15"/>
      <c r="F268" s="15"/>
    </row>
    <row r="269" spans="1:6" x14ac:dyDescent="0.25">
      <c r="A269" s="67">
        <v>199</v>
      </c>
      <c r="B269" s="27" t="s">
        <v>237</v>
      </c>
      <c r="C269" s="25" t="s">
        <v>73</v>
      </c>
      <c r="D269" s="69">
        <v>2</v>
      </c>
      <c r="E269" s="15"/>
      <c r="F269" s="15"/>
    </row>
    <row r="270" spans="1:6" x14ac:dyDescent="0.25">
      <c r="A270" s="67">
        <v>200</v>
      </c>
      <c r="B270" s="27" t="s">
        <v>238</v>
      </c>
      <c r="C270" s="25">
        <v>112</v>
      </c>
      <c r="D270" s="69">
        <v>2</v>
      </c>
      <c r="E270" s="15"/>
      <c r="F270" s="15"/>
    </row>
    <row r="271" spans="1:6" x14ac:dyDescent="0.25">
      <c r="A271" s="67">
        <v>201</v>
      </c>
      <c r="B271" s="27" t="s">
        <v>239</v>
      </c>
      <c r="C271" s="25">
        <v>112</v>
      </c>
      <c r="D271" s="69">
        <v>2</v>
      </c>
      <c r="E271" s="15"/>
      <c r="F271" s="15"/>
    </row>
    <row r="272" spans="1:6" x14ac:dyDescent="0.25">
      <c r="A272" s="67">
        <v>202</v>
      </c>
      <c r="B272" s="27" t="s">
        <v>240</v>
      </c>
      <c r="C272" s="25">
        <v>84</v>
      </c>
      <c r="D272" s="69">
        <v>2</v>
      </c>
      <c r="E272" s="15"/>
      <c r="F272" s="15"/>
    </row>
    <row r="273" spans="1:4" x14ac:dyDescent="0.25">
      <c r="A273" s="67">
        <v>203</v>
      </c>
      <c r="B273" s="27" t="s">
        <v>241</v>
      </c>
      <c r="C273" s="25">
        <v>84</v>
      </c>
      <c r="D273" s="69">
        <v>2</v>
      </c>
    </row>
    <row r="274" spans="1:4" x14ac:dyDescent="0.25">
      <c r="A274" s="67">
        <v>204</v>
      </c>
      <c r="B274" s="27" t="s">
        <v>242</v>
      </c>
      <c r="C274" s="25">
        <v>84</v>
      </c>
      <c r="D274" s="69">
        <v>2</v>
      </c>
    </row>
    <row r="275" spans="1:4" x14ac:dyDescent="0.25">
      <c r="A275" s="67">
        <v>205</v>
      </c>
      <c r="B275" s="27" t="s">
        <v>243</v>
      </c>
      <c r="C275" s="25" t="s">
        <v>73</v>
      </c>
      <c r="D275" s="69">
        <v>2</v>
      </c>
    </row>
    <row r="276" spans="1:4" x14ac:dyDescent="0.25">
      <c r="A276" s="67">
        <v>206</v>
      </c>
      <c r="B276" s="27" t="s">
        <v>244</v>
      </c>
      <c r="C276" s="25" t="s">
        <v>60</v>
      </c>
      <c r="D276" s="69">
        <v>2</v>
      </c>
    </row>
    <row r="277" spans="1:4" x14ac:dyDescent="0.25">
      <c r="A277" s="67">
        <v>207</v>
      </c>
      <c r="B277" s="27" t="s">
        <v>245</v>
      </c>
      <c r="C277" s="25">
        <v>84</v>
      </c>
      <c r="D277" s="69">
        <v>2</v>
      </c>
    </row>
    <row r="278" spans="1:4" x14ac:dyDescent="0.25">
      <c r="A278" s="67">
        <v>208</v>
      </c>
      <c r="B278" s="27" t="s">
        <v>246</v>
      </c>
      <c r="C278" s="25">
        <v>84</v>
      </c>
      <c r="D278" s="69">
        <v>2</v>
      </c>
    </row>
    <row r="279" spans="1:4" x14ac:dyDescent="0.25">
      <c r="A279" s="67">
        <v>209</v>
      </c>
      <c r="B279" s="27" t="s">
        <v>247</v>
      </c>
      <c r="C279" s="25">
        <v>84</v>
      </c>
      <c r="D279" s="69">
        <v>2</v>
      </c>
    </row>
    <row r="280" spans="1:4" x14ac:dyDescent="0.25">
      <c r="A280" s="67">
        <v>210</v>
      </c>
      <c r="B280" s="27" t="s">
        <v>248</v>
      </c>
      <c r="C280" s="25">
        <v>84</v>
      </c>
      <c r="D280" s="69">
        <v>2</v>
      </c>
    </row>
    <row r="281" spans="1:4" x14ac:dyDescent="0.25">
      <c r="A281" s="67">
        <v>211</v>
      </c>
      <c r="B281" s="27" t="s">
        <v>271</v>
      </c>
      <c r="C281" s="25">
        <v>112</v>
      </c>
      <c r="D281" s="69">
        <v>3</v>
      </c>
    </row>
    <row r="282" spans="1:4" x14ac:dyDescent="0.25">
      <c r="A282" s="67">
        <v>212</v>
      </c>
      <c r="B282" s="27" t="s">
        <v>272</v>
      </c>
      <c r="C282" s="25" t="s">
        <v>73</v>
      </c>
      <c r="D282" s="69">
        <v>2</v>
      </c>
    </row>
    <row r="283" spans="1:4" x14ac:dyDescent="0.25">
      <c r="A283" s="67">
        <v>213</v>
      </c>
      <c r="B283" s="27" t="s">
        <v>273</v>
      </c>
      <c r="C283" s="25" t="s">
        <v>73</v>
      </c>
      <c r="D283" s="69">
        <v>2</v>
      </c>
    </row>
    <row r="284" spans="1:4" x14ac:dyDescent="0.25">
      <c r="A284" s="67">
        <v>214</v>
      </c>
      <c r="B284" s="27" t="s">
        <v>274</v>
      </c>
      <c r="C284" s="25" t="s">
        <v>73</v>
      </c>
      <c r="D284" s="69">
        <v>2</v>
      </c>
    </row>
    <row r="285" spans="1:4" x14ac:dyDescent="0.25">
      <c r="A285" s="67">
        <v>215</v>
      </c>
      <c r="B285" s="27" t="s">
        <v>275</v>
      </c>
      <c r="C285" s="25" t="s">
        <v>73</v>
      </c>
      <c r="D285" s="69">
        <v>2</v>
      </c>
    </row>
    <row r="286" spans="1:4" x14ac:dyDescent="0.25">
      <c r="A286" s="67">
        <v>216</v>
      </c>
      <c r="B286" s="27" t="s">
        <v>276</v>
      </c>
      <c r="C286" s="25" t="s">
        <v>98</v>
      </c>
      <c r="D286" s="69">
        <v>3</v>
      </c>
    </row>
    <row r="287" spans="1:4" x14ac:dyDescent="0.25">
      <c r="A287" s="67">
        <v>217</v>
      </c>
      <c r="B287" s="27" t="s">
        <v>277</v>
      </c>
      <c r="C287" s="25">
        <v>84</v>
      </c>
      <c r="D287" s="69">
        <v>2</v>
      </c>
    </row>
    <row r="288" spans="1:4" x14ac:dyDescent="0.25">
      <c r="A288" s="67">
        <v>218</v>
      </c>
      <c r="B288" s="27" t="s">
        <v>278</v>
      </c>
      <c r="C288" s="25">
        <v>84</v>
      </c>
      <c r="D288" s="69">
        <v>1</v>
      </c>
    </row>
    <row r="289" spans="1:6" x14ac:dyDescent="0.25">
      <c r="A289" s="67">
        <v>219</v>
      </c>
      <c r="B289" s="27" t="s">
        <v>279</v>
      </c>
      <c r="C289" s="25">
        <v>84</v>
      </c>
      <c r="D289" s="69">
        <v>2</v>
      </c>
    </row>
    <row r="290" spans="1:6" x14ac:dyDescent="0.25">
      <c r="A290" s="67">
        <v>220</v>
      </c>
      <c r="B290" s="27" t="s">
        <v>280</v>
      </c>
      <c r="C290" s="25" t="s">
        <v>73</v>
      </c>
      <c r="D290" s="69">
        <v>2</v>
      </c>
    </row>
    <row r="291" spans="1:6" x14ac:dyDescent="0.25">
      <c r="A291" s="67">
        <v>221</v>
      </c>
      <c r="B291" s="27" t="s">
        <v>281</v>
      </c>
      <c r="C291" s="25">
        <v>84</v>
      </c>
      <c r="D291" s="69">
        <v>2</v>
      </c>
    </row>
    <row r="292" spans="1:6" x14ac:dyDescent="0.25">
      <c r="A292" s="67">
        <v>222</v>
      </c>
      <c r="B292" s="27" t="s">
        <v>282</v>
      </c>
      <c r="C292" s="26" t="s">
        <v>181</v>
      </c>
      <c r="D292" s="69">
        <v>4</v>
      </c>
    </row>
    <row r="293" spans="1:6" x14ac:dyDescent="0.25">
      <c r="A293" s="67">
        <v>223</v>
      </c>
      <c r="B293" s="24" t="s">
        <v>283</v>
      </c>
      <c r="C293" s="25" t="s">
        <v>185</v>
      </c>
      <c r="D293" s="69">
        <v>3</v>
      </c>
    </row>
    <row r="294" spans="1:6" x14ac:dyDescent="0.25">
      <c r="A294" s="67">
        <v>224</v>
      </c>
      <c r="B294" s="24" t="s">
        <v>284</v>
      </c>
      <c r="C294" s="25">
        <v>84</v>
      </c>
      <c r="D294" s="69">
        <v>2</v>
      </c>
    </row>
    <row r="295" spans="1:6" x14ac:dyDescent="0.25">
      <c r="A295" s="67">
        <v>225</v>
      </c>
      <c r="B295" s="24" t="s">
        <v>285</v>
      </c>
      <c r="C295" s="25" t="s">
        <v>73</v>
      </c>
      <c r="D295" s="69">
        <v>1</v>
      </c>
    </row>
    <row r="296" spans="1:6" ht="16.5" customHeight="1" x14ac:dyDescent="0.25">
      <c r="A296" s="70">
        <v>226</v>
      </c>
      <c r="B296" s="28" t="s">
        <v>286</v>
      </c>
      <c r="C296" s="29">
        <v>112</v>
      </c>
      <c r="D296" s="71">
        <v>4</v>
      </c>
    </row>
    <row r="297" spans="1:6" x14ac:dyDescent="0.25">
      <c r="A297" s="72"/>
      <c r="B297" s="20" t="s">
        <v>251</v>
      </c>
      <c r="C297" s="18"/>
      <c r="D297" s="73"/>
      <c r="E297" s="15"/>
      <c r="F297" s="15"/>
    </row>
    <row r="298" spans="1:6" ht="36" customHeight="1" x14ac:dyDescent="0.25">
      <c r="A298" s="74" t="s">
        <v>289</v>
      </c>
      <c r="B298" s="108" t="s">
        <v>298</v>
      </c>
      <c r="C298" s="108"/>
      <c r="D298" s="109"/>
    </row>
    <row r="299" spans="1:6" ht="15.75" x14ac:dyDescent="0.25">
      <c r="A299" s="67">
        <v>1</v>
      </c>
      <c r="B299" s="14" t="s">
        <v>505</v>
      </c>
      <c r="C299" s="13" t="s">
        <v>98</v>
      </c>
      <c r="D299" s="75">
        <v>4</v>
      </c>
    </row>
    <row r="300" spans="1:6" ht="15.75" x14ac:dyDescent="0.25">
      <c r="A300" s="67">
        <v>2</v>
      </c>
      <c r="B300" s="14" t="s">
        <v>291</v>
      </c>
      <c r="C300" s="13" t="s">
        <v>60</v>
      </c>
      <c r="D300" s="75">
        <v>1</v>
      </c>
    </row>
    <row r="301" spans="1:6" ht="15.75" x14ac:dyDescent="0.25">
      <c r="A301" s="67">
        <v>3</v>
      </c>
      <c r="B301" s="14" t="s">
        <v>292</v>
      </c>
      <c r="C301" s="13" t="s">
        <v>73</v>
      </c>
      <c r="D301" s="75">
        <v>2</v>
      </c>
    </row>
    <row r="302" spans="1:6" ht="15.75" x14ac:dyDescent="0.25">
      <c r="A302" s="67">
        <v>4</v>
      </c>
      <c r="B302" s="14" t="s">
        <v>506</v>
      </c>
      <c r="C302" s="13" t="s">
        <v>507</v>
      </c>
      <c r="D302" s="75">
        <v>1</v>
      </c>
    </row>
    <row r="303" spans="1:6" ht="15.75" x14ac:dyDescent="0.25">
      <c r="A303" s="67">
        <v>5</v>
      </c>
      <c r="B303" s="14" t="s">
        <v>293</v>
      </c>
      <c r="C303" s="13" t="s">
        <v>46</v>
      </c>
      <c r="D303" s="75">
        <v>2</v>
      </c>
    </row>
    <row r="304" spans="1:6" ht="15.75" x14ac:dyDescent="0.25">
      <c r="A304" s="67">
        <v>6</v>
      </c>
      <c r="B304" s="14" t="s">
        <v>294</v>
      </c>
      <c r="C304" s="13" t="s">
        <v>290</v>
      </c>
      <c r="D304" s="75">
        <v>2</v>
      </c>
    </row>
    <row r="305" spans="1:6" ht="15.75" x14ac:dyDescent="0.25">
      <c r="A305" s="67">
        <v>7</v>
      </c>
      <c r="B305" s="14" t="s">
        <v>295</v>
      </c>
      <c r="C305" s="13" t="s">
        <v>98</v>
      </c>
      <c r="D305" s="75">
        <v>2</v>
      </c>
    </row>
    <row r="306" spans="1:6" ht="15.75" x14ac:dyDescent="0.25">
      <c r="A306" s="67">
        <v>8</v>
      </c>
      <c r="B306" s="14" t="s">
        <v>296</v>
      </c>
      <c r="C306" s="13">
        <v>84</v>
      </c>
      <c r="D306" s="75">
        <v>2</v>
      </c>
    </row>
    <row r="307" spans="1:6" ht="15.75" x14ac:dyDescent="0.25">
      <c r="A307" s="67">
        <v>9</v>
      </c>
      <c r="B307" s="14" t="s">
        <v>297</v>
      </c>
      <c r="C307" s="13">
        <v>84</v>
      </c>
      <c r="D307" s="75">
        <v>3</v>
      </c>
    </row>
    <row r="308" spans="1:6" x14ac:dyDescent="0.25">
      <c r="A308" s="135" t="s">
        <v>16</v>
      </c>
      <c r="B308" s="136"/>
      <c r="C308" s="136"/>
      <c r="D308" s="137"/>
      <c r="E308" s="15"/>
      <c r="F308" s="15"/>
    </row>
    <row r="309" spans="1:6" ht="19.5" customHeight="1" x14ac:dyDescent="0.25">
      <c r="A309" s="76"/>
      <c r="B309" s="20" t="s">
        <v>7</v>
      </c>
      <c r="C309" s="20"/>
      <c r="D309" s="77"/>
      <c r="E309" s="15"/>
      <c r="F309" s="15"/>
    </row>
    <row r="310" spans="1:6" x14ac:dyDescent="0.25">
      <c r="A310" s="78">
        <v>1</v>
      </c>
      <c r="B310" s="18" t="s">
        <v>324</v>
      </c>
      <c r="C310" s="19" t="s">
        <v>325</v>
      </c>
      <c r="D310" s="68">
        <v>1</v>
      </c>
      <c r="E310" s="15"/>
      <c r="F310" s="15"/>
    </row>
    <row r="311" spans="1:6" x14ac:dyDescent="0.25">
      <c r="A311" s="78">
        <v>2</v>
      </c>
      <c r="B311" s="18" t="s">
        <v>326</v>
      </c>
      <c r="C311" s="19" t="s">
        <v>325</v>
      </c>
      <c r="D311" s="68">
        <v>1</v>
      </c>
      <c r="E311" s="15"/>
      <c r="F311" s="15"/>
    </row>
    <row r="312" spans="1:6" x14ac:dyDescent="0.25">
      <c r="A312" s="78">
        <v>3</v>
      </c>
      <c r="B312" s="18" t="s">
        <v>327</v>
      </c>
      <c r="C312" s="19" t="s">
        <v>325</v>
      </c>
      <c r="D312" s="68">
        <v>1</v>
      </c>
      <c r="E312" s="15"/>
      <c r="F312" s="15"/>
    </row>
    <row r="313" spans="1:6" x14ac:dyDescent="0.25">
      <c r="A313" s="78">
        <v>4</v>
      </c>
      <c r="B313" s="18" t="s">
        <v>328</v>
      </c>
      <c r="C313" s="19" t="s">
        <v>325</v>
      </c>
      <c r="D313" s="68">
        <v>1</v>
      </c>
      <c r="E313" s="15"/>
      <c r="F313" s="15"/>
    </row>
    <row r="314" spans="1:6" x14ac:dyDescent="0.25">
      <c r="A314" s="78">
        <v>5</v>
      </c>
      <c r="B314" s="18" t="s">
        <v>329</v>
      </c>
      <c r="C314" s="19" t="s">
        <v>325</v>
      </c>
      <c r="D314" s="68">
        <v>1</v>
      </c>
      <c r="E314" s="15"/>
      <c r="F314" s="15"/>
    </row>
    <row r="315" spans="1:6" x14ac:dyDescent="0.25">
      <c r="A315" s="78">
        <v>6</v>
      </c>
      <c r="B315" s="18" t="s">
        <v>330</v>
      </c>
      <c r="C315" s="19" t="s">
        <v>325</v>
      </c>
      <c r="D315" s="68">
        <v>1</v>
      </c>
      <c r="E315" s="15"/>
      <c r="F315" s="15"/>
    </row>
    <row r="316" spans="1:6" x14ac:dyDescent="0.25">
      <c r="A316" s="78">
        <v>7</v>
      </c>
      <c r="B316" s="18" t="s">
        <v>509</v>
      </c>
      <c r="C316" s="19" t="s">
        <v>60</v>
      </c>
      <c r="D316" s="68">
        <v>1</v>
      </c>
      <c r="E316" s="15"/>
      <c r="F316" s="15"/>
    </row>
    <row r="317" spans="1:6" x14ac:dyDescent="0.25">
      <c r="A317" s="78">
        <v>8</v>
      </c>
      <c r="B317" s="18" t="s">
        <v>508</v>
      </c>
      <c r="C317" s="19" t="s">
        <v>60</v>
      </c>
      <c r="D317" s="68">
        <v>1</v>
      </c>
      <c r="E317" s="15"/>
      <c r="F317" s="15"/>
    </row>
    <row r="318" spans="1:6" x14ac:dyDescent="0.25">
      <c r="A318" s="78">
        <v>9</v>
      </c>
      <c r="B318" s="18" t="s">
        <v>331</v>
      </c>
      <c r="C318" s="19" t="s">
        <v>325</v>
      </c>
      <c r="D318" s="68">
        <v>1</v>
      </c>
      <c r="E318" s="15"/>
      <c r="F318" s="15"/>
    </row>
    <row r="319" spans="1:6" x14ac:dyDescent="0.25">
      <c r="A319" s="78">
        <v>10</v>
      </c>
      <c r="B319" s="18" t="s">
        <v>332</v>
      </c>
      <c r="C319" s="19" t="s">
        <v>325</v>
      </c>
      <c r="D319" s="68">
        <v>1</v>
      </c>
      <c r="E319" s="15"/>
      <c r="F319" s="15"/>
    </row>
    <row r="320" spans="1:6" x14ac:dyDescent="0.25">
      <c r="A320" s="78">
        <v>11</v>
      </c>
      <c r="B320" s="18" t="s">
        <v>333</v>
      </c>
      <c r="C320" s="19" t="s">
        <v>325</v>
      </c>
      <c r="D320" s="68">
        <v>1</v>
      </c>
      <c r="E320" s="15"/>
      <c r="F320" s="15"/>
    </row>
    <row r="321" spans="1:6" x14ac:dyDescent="0.25">
      <c r="A321" s="78">
        <v>12</v>
      </c>
      <c r="B321" s="18" t="s">
        <v>334</v>
      </c>
      <c r="C321" s="19" t="s">
        <v>325</v>
      </c>
      <c r="D321" s="68">
        <v>1</v>
      </c>
      <c r="E321" s="15"/>
      <c r="F321" s="15"/>
    </row>
    <row r="322" spans="1:6" x14ac:dyDescent="0.25">
      <c r="A322" s="78">
        <v>13</v>
      </c>
      <c r="B322" s="18" t="s">
        <v>335</v>
      </c>
      <c r="C322" s="19" t="s">
        <v>325</v>
      </c>
      <c r="D322" s="68">
        <v>1</v>
      </c>
      <c r="E322" s="15"/>
      <c r="F322" s="15"/>
    </row>
    <row r="323" spans="1:6" x14ac:dyDescent="0.25">
      <c r="A323" s="78">
        <v>14</v>
      </c>
      <c r="B323" s="18" t="s">
        <v>336</v>
      </c>
      <c r="C323" s="19">
        <v>84</v>
      </c>
      <c r="D323" s="68">
        <v>1</v>
      </c>
      <c r="E323" s="15"/>
      <c r="F323" s="15"/>
    </row>
    <row r="324" spans="1:6" x14ac:dyDescent="0.25">
      <c r="A324" s="78">
        <v>15</v>
      </c>
      <c r="B324" s="18" t="s">
        <v>337</v>
      </c>
      <c r="C324" s="19">
        <v>84</v>
      </c>
      <c r="D324" s="68">
        <v>1</v>
      </c>
      <c r="E324" s="15"/>
      <c r="F324" s="15"/>
    </row>
    <row r="325" spans="1:6" x14ac:dyDescent="0.25">
      <c r="A325" s="78">
        <v>16</v>
      </c>
      <c r="B325" s="18" t="s">
        <v>338</v>
      </c>
      <c r="C325" s="19" t="s">
        <v>325</v>
      </c>
      <c r="D325" s="68">
        <v>1</v>
      </c>
      <c r="E325" s="15"/>
      <c r="F325" s="15"/>
    </row>
    <row r="326" spans="1:6" x14ac:dyDescent="0.25">
      <c r="A326" s="78">
        <v>17</v>
      </c>
      <c r="B326" s="18" t="s">
        <v>339</v>
      </c>
      <c r="C326" s="19" t="s">
        <v>325</v>
      </c>
      <c r="D326" s="68">
        <v>1</v>
      </c>
      <c r="E326" s="15"/>
      <c r="F326" s="15"/>
    </row>
    <row r="327" spans="1:6" x14ac:dyDescent="0.25">
      <c r="A327" s="78">
        <v>18</v>
      </c>
      <c r="B327" s="18" t="s">
        <v>340</v>
      </c>
      <c r="C327" s="19" t="s">
        <v>325</v>
      </c>
      <c r="D327" s="68">
        <v>1</v>
      </c>
      <c r="E327" s="15"/>
      <c r="F327" s="15"/>
    </row>
    <row r="328" spans="1:6" x14ac:dyDescent="0.25">
      <c r="A328" s="78">
        <v>19</v>
      </c>
      <c r="B328" s="18" t="s">
        <v>341</v>
      </c>
      <c r="C328" s="19" t="s">
        <v>325</v>
      </c>
      <c r="D328" s="68">
        <v>1</v>
      </c>
      <c r="E328" s="15"/>
      <c r="F328" s="15"/>
    </row>
    <row r="329" spans="1:6" x14ac:dyDescent="0.25">
      <c r="A329" s="78">
        <v>20</v>
      </c>
      <c r="B329" s="18" t="s">
        <v>342</v>
      </c>
      <c r="C329" s="19" t="s">
        <v>322</v>
      </c>
      <c r="D329" s="68">
        <v>1</v>
      </c>
      <c r="E329" s="15"/>
      <c r="F329" s="15"/>
    </row>
    <row r="330" spans="1:6" x14ac:dyDescent="0.25">
      <c r="A330" s="78">
        <v>21</v>
      </c>
      <c r="B330" s="18" t="s">
        <v>343</v>
      </c>
      <c r="C330" s="19" t="s">
        <v>325</v>
      </c>
      <c r="D330" s="68">
        <v>1</v>
      </c>
      <c r="E330" s="15"/>
      <c r="F330" s="15"/>
    </row>
    <row r="331" spans="1:6" x14ac:dyDescent="0.25">
      <c r="A331" s="78">
        <v>22</v>
      </c>
      <c r="B331" s="18" t="s">
        <v>344</v>
      </c>
      <c r="C331" s="19" t="s">
        <v>60</v>
      </c>
      <c r="D331" s="68">
        <v>1</v>
      </c>
      <c r="E331" s="15"/>
      <c r="F331" s="15"/>
    </row>
    <row r="332" spans="1:6" x14ac:dyDescent="0.25">
      <c r="A332" s="78">
        <v>23</v>
      </c>
      <c r="B332" s="18" t="s">
        <v>345</v>
      </c>
      <c r="C332" s="19" t="s">
        <v>60</v>
      </c>
      <c r="D332" s="68">
        <v>1</v>
      </c>
      <c r="E332" s="15"/>
      <c r="F332" s="15"/>
    </row>
    <row r="333" spans="1:6" x14ac:dyDescent="0.25">
      <c r="A333" s="78">
        <v>24</v>
      </c>
      <c r="B333" s="18" t="s">
        <v>346</v>
      </c>
      <c r="C333" s="19" t="s">
        <v>325</v>
      </c>
      <c r="D333" s="68">
        <v>1</v>
      </c>
      <c r="E333" s="15"/>
      <c r="F333" s="15"/>
    </row>
    <row r="334" spans="1:6" x14ac:dyDescent="0.25">
      <c r="A334" s="78">
        <v>25</v>
      </c>
      <c r="B334" s="18" t="s">
        <v>347</v>
      </c>
      <c r="C334" s="19" t="s">
        <v>325</v>
      </c>
      <c r="D334" s="68">
        <v>1</v>
      </c>
      <c r="E334" s="15"/>
      <c r="F334" s="15"/>
    </row>
    <row r="335" spans="1:6" x14ac:dyDescent="0.25">
      <c r="A335" s="78">
        <v>26</v>
      </c>
      <c r="B335" s="18" t="s">
        <v>348</v>
      </c>
      <c r="C335" s="19" t="s">
        <v>325</v>
      </c>
      <c r="D335" s="68">
        <v>1</v>
      </c>
      <c r="E335" s="15"/>
      <c r="F335" s="15"/>
    </row>
    <row r="336" spans="1:6" x14ac:dyDescent="0.25">
      <c r="A336" s="78">
        <v>27</v>
      </c>
      <c r="B336" s="18" t="s">
        <v>349</v>
      </c>
      <c r="C336" s="19" t="s">
        <v>325</v>
      </c>
      <c r="D336" s="68">
        <v>1</v>
      </c>
      <c r="E336" s="15"/>
      <c r="F336" s="15"/>
    </row>
    <row r="337" spans="1:6" x14ac:dyDescent="0.25">
      <c r="A337" s="78">
        <v>28</v>
      </c>
      <c r="B337" s="18" t="s">
        <v>350</v>
      </c>
      <c r="C337" s="19" t="s">
        <v>325</v>
      </c>
      <c r="D337" s="68">
        <v>1</v>
      </c>
      <c r="E337" s="15"/>
      <c r="F337" s="15"/>
    </row>
    <row r="338" spans="1:6" x14ac:dyDescent="0.25">
      <c r="A338" s="78">
        <v>29</v>
      </c>
      <c r="B338" s="18" t="s">
        <v>351</v>
      </c>
      <c r="C338" s="19">
        <v>84</v>
      </c>
      <c r="D338" s="68">
        <v>1</v>
      </c>
    </row>
    <row r="339" spans="1:6" x14ac:dyDescent="0.25">
      <c r="A339" s="78">
        <v>30</v>
      </c>
      <c r="B339" s="18" t="s">
        <v>352</v>
      </c>
      <c r="C339" s="19" t="s">
        <v>325</v>
      </c>
      <c r="D339" s="68">
        <v>1</v>
      </c>
    </row>
    <row r="340" spans="1:6" x14ac:dyDescent="0.25">
      <c r="A340" s="78">
        <v>31</v>
      </c>
      <c r="B340" s="18" t="s">
        <v>558</v>
      </c>
      <c r="C340" s="19" t="s">
        <v>46</v>
      </c>
      <c r="D340" s="68">
        <v>1</v>
      </c>
    </row>
    <row r="341" spans="1:6" x14ac:dyDescent="0.25">
      <c r="A341" s="78">
        <v>32</v>
      </c>
      <c r="B341" s="18" t="s">
        <v>559</v>
      </c>
      <c r="C341" s="19">
        <v>84</v>
      </c>
      <c r="D341" s="68">
        <v>1</v>
      </c>
    </row>
    <row r="342" spans="1:6" x14ac:dyDescent="0.25">
      <c r="A342" s="78">
        <v>33</v>
      </c>
      <c r="B342" s="18" t="s">
        <v>560</v>
      </c>
      <c r="C342" s="22" t="s">
        <v>73</v>
      </c>
      <c r="D342" s="68">
        <v>1</v>
      </c>
    </row>
    <row r="343" spans="1:6" x14ac:dyDescent="0.25">
      <c r="A343" s="78">
        <v>34</v>
      </c>
      <c r="B343" s="18" t="s">
        <v>561</v>
      </c>
      <c r="C343" s="22" t="s">
        <v>73</v>
      </c>
      <c r="D343" s="68">
        <v>1</v>
      </c>
    </row>
    <row r="344" spans="1:6" x14ac:dyDescent="0.25">
      <c r="A344" s="78">
        <v>35</v>
      </c>
      <c r="B344" s="18" t="s">
        <v>562</v>
      </c>
      <c r="C344" s="22" t="s">
        <v>73</v>
      </c>
      <c r="D344" s="68">
        <v>1</v>
      </c>
    </row>
    <row r="345" spans="1:6" x14ac:dyDescent="0.25">
      <c r="A345" s="78">
        <v>36</v>
      </c>
      <c r="B345" s="18" t="s">
        <v>563</v>
      </c>
      <c r="C345" s="22" t="s">
        <v>60</v>
      </c>
      <c r="D345" s="68">
        <v>1</v>
      </c>
    </row>
    <row r="346" spans="1:6" x14ac:dyDescent="0.25">
      <c r="A346" s="78">
        <v>37</v>
      </c>
      <c r="B346" s="18" t="s">
        <v>564</v>
      </c>
      <c r="C346" s="22" t="s">
        <v>60</v>
      </c>
      <c r="D346" s="68">
        <v>1</v>
      </c>
    </row>
    <row r="347" spans="1:6" x14ac:dyDescent="0.25">
      <c r="A347" s="78">
        <v>38</v>
      </c>
      <c r="B347" s="18" t="s">
        <v>565</v>
      </c>
      <c r="C347" s="22" t="s">
        <v>60</v>
      </c>
      <c r="D347" s="68">
        <v>1</v>
      </c>
    </row>
    <row r="348" spans="1:6" x14ac:dyDescent="0.25">
      <c r="A348" s="78">
        <v>39</v>
      </c>
      <c r="B348" s="18" t="s">
        <v>566</v>
      </c>
      <c r="C348" s="22" t="s">
        <v>60</v>
      </c>
      <c r="D348" s="68">
        <v>1</v>
      </c>
    </row>
    <row r="349" spans="1:6" x14ac:dyDescent="0.25">
      <c r="A349" s="78">
        <v>40</v>
      </c>
      <c r="B349" s="18" t="s">
        <v>567</v>
      </c>
      <c r="C349" s="22" t="s">
        <v>60</v>
      </c>
      <c r="D349" s="68">
        <v>1</v>
      </c>
    </row>
    <row r="350" spans="1:6" x14ac:dyDescent="0.25">
      <c r="A350" s="78">
        <v>41</v>
      </c>
      <c r="B350" s="18" t="s">
        <v>568</v>
      </c>
      <c r="C350" s="22" t="s">
        <v>60</v>
      </c>
      <c r="D350" s="68">
        <v>1</v>
      </c>
    </row>
    <row r="351" spans="1:6" x14ac:dyDescent="0.25">
      <c r="A351" s="78">
        <v>42</v>
      </c>
      <c r="B351" s="18" t="s">
        <v>569</v>
      </c>
      <c r="C351" s="23" t="s">
        <v>288</v>
      </c>
      <c r="D351" s="68">
        <v>1</v>
      </c>
    </row>
    <row r="352" spans="1:6" x14ac:dyDescent="0.25">
      <c r="A352" s="78">
        <v>43</v>
      </c>
      <c r="B352" s="18" t="s">
        <v>570</v>
      </c>
      <c r="C352" s="22" t="s">
        <v>73</v>
      </c>
      <c r="D352" s="68">
        <v>1</v>
      </c>
    </row>
    <row r="353" spans="1:4" x14ac:dyDescent="0.25">
      <c r="A353" s="78">
        <v>44</v>
      </c>
      <c r="B353" s="18" t="s">
        <v>571</v>
      </c>
      <c r="C353" s="19" t="s">
        <v>4</v>
      </c>
      <c r="D353" s="68">
        <v>1</v>
      </c>
    </row>
    <row r="354" spans="1:4" x14ac:dyDescent="0.25">
      <c r="A354" s="78">
        <v>45</v>
      </c>
      <c r="B354" s="18" t="s">
        <v>572</v>
      </c>
      <c r="C354" s="22" t="s">
        <v>73</v>
      </c>
      <c r="D354" s="68">
        <v>1</v>
      </c>
    </row>
    <row r="355" spans="1:4" x14ac:dyDescent="0.25">
      <c r="A355" s="78">
        <v>46</v>
      </c>
      <c r="B355" s="18" t="s">
        <v>573</v>
      </c>
      <c r="C355" s="22" t="s">
        <v>73</v>
      </c>
      <c r="D355" s="68">
        <v>1</v>
      </c>
    </row>
    <row r="356" spans="1:4" x14ac:dyDescent="0.25">
      <c r="A356" s="78">
        <v>47</v>
      </c>
      <c r="B356" s="18" t="s">
        <v>574</v>
      </c>
      <c r="C356" s="22" t="s">
        <v>73</v>
      </c>
      <c r="D356" s="68">
        <v>1</v>
      </c>
    </row>
    <row r="357" spans="1:4" x14ac:dyDescent="0.25">
      <c r="A357" s="78">
        <v>48</v>
      </c>
      <c r="B357" s="18" t="s">
        <v>575</v>
      </c>
      <c r="C357" s="22" t="s">
        <v>73</v>
      </c>
      <c r="D357" s="68">
        <v>1</v>
      </c>
    </row>
    <row r="358" spans="1:4" x14ac:dyDescent="0.25">
      <c r="A358" s="78">
        <v>49</v>
      </c>
      <c r="B358" s="18" t="s">
        <v>576</v>
      </c>
      <c r="C358" s="19" t="s">
        <v>4</v>
      </c>
      <c r="D358" s="68">
        <v>1</v>
      </c>
    </row>
    <row r="359" spans="1:4" x14ac:dyDescent="0.25">
      <c r="A359" s="78">
        <v>50</v>
      </c>
      <c r="B359" s="18" t="s">
        <v>577</v>
      </c>
      <c r="C359" s="22" t="s">
        <v>73</v>
      </c>
      <c r="D359" s="68">
        <v>1</v>
      </c>
    </row>
    <row r="360" spans="1:4" x14ac:dyDescent="0.25">
      <c r="A360" s="78">
        <v>51</v>
      </c>
      <c r="B360" s="18" t="s">
        <v>578</v>
      </c>
      <c r="C360" s="19">
        <v>84</v>
      </c>
      <c r="D360" s="68">
        <v>1</v>
      </c>
    </row>
    <row r="361" spans="1:4" x14ac:dyDescent="0.25">
      <c r="A361" s="78">
        <v>52</v>
      </c>
      <c r="B361" s="18" t="s">
        <v>579</v>
      </c>
      <c r="C361" s="19">
        <v>84</v>
      </c>
      <c r="D361" s="68">
        <v>1</v>
      </c>
    </row>
    <row r="362" spans="1:4" x14ac:dyDescent="0.25">
      <c r="A362" s="78">
        <v>53</v>
      </c>
      <c r="B362" s="18" t="s">
        <v>580</v>
      </c>
      <c r="C362" s="19">
        <v>84</v>
      </c>
      <c r="D362" s="68">
        <v>1</v>
      </c>
    </row>
    <row r="363" spans="1:4" x14ac:dyDescent="0.25">
      <c r="A363" s="78">
        <v>54</v>
      </c>
      <c r="B363" s="18" t="s">
        <v>581</v>
      </c>
      <c r="C363" s="19">
        <v>84</v>
      </c>
      <c r="D363" s="68">
        <v>1</v>
      </c>
    </row>
    <row r="364" spans="1:4" x14ac:dyDescent="0.25">
      <c r="A364" s="138" t="s">
        <v>8</v>
      </c>
      <c r="B364" s="139"/>
      <c r="C364" s="139"/>
      <c r="D364" s="140"/>
    </row>
    <row r="365" spans="1:4" x14ac:dyDescent="0.25">
      <c r="A365" s="78">
        <v>1</v>
      </c>
      <c r="B365" s="18" t="s">
        <v>355</v>
      </c>
      <c r="C365" s="19" t="s">
        <v>353</v>
      </c>
      <c r="D365" s="73">
        <v>3</v>
      </c>
    </row>
    <row r="366" spans="1:4" x14ac:dyDescent="0.25">
      <c r="A366" s="78">
        <v>2</v>
      </c>
      <c r="B366" s="18" t="s">
        <v>354</v>
      </c>
      <c r="C366" s="19" t="s">
        <v>60</v>
      </c>
      <c r="D366" s="73">
        <v>3</v>
      </c>
    </row>
    <row r="367" spans="1:4" x14ac:dyDescent="0.25">
      <c r="A367" s="78">
        <v>3</v>
      </c>
      <c r="B367" s="18" t="s">
        <v>356</v>
      </c>
      <c r="C367" s="19" t="s">
        <v>60</v>
      </c>
      <c r="D367" s="73">
        <v>3</v>
      </c>
    </row>
    <row r="368" spans="1:4" x14ac:dyDescent="0.25">
      <c r="A368" s="78">
        <v>4</v>
      </c>
      <c r="B368" s="18" t="s">
        <v>357</v>
      </c>
      <c r="C368" s="19" t="s">
        <v>60</v>
      </c>
      <c r="D368" s="73">
        <v>2</v>
      </c>
    </row>
    <row r="369" spans="1:4" x14ac:dyDescent="0.25">
      <c r="A369" s="78">
        <v>5</v>
      </c>
      <c r="B369" s="18" t="s">
        <v>358</v>
      </c>
      <c r="C369" s="19" t="s">
        <v>60</v>
      </c>
      <c r="D369" s="73">
        <v>2</v>
      </c>
    </row>
    <row r="370" spans="1:4" x14ac:dyDescent="0.25">
      <c r="A370" s="78">
        <v>6</v>
      </c>
      <c r="B370" s="18" t="s">
        <v>359</v>
      </c>
      <c r="C370" s="19" t="s">
        <v>60</v>
      </c>
      <c r="D370" s="73">
        <v>2</v>
      </c>
    </row>
    <row r="371" spans="1:4" x14ac:dyDescent="0.25">
      <c r="A371" s="78">
        <v>7</v>
      </c>
      <c r="B371" s="18" t="s">
        <v>360</v>
      </c>
      <c r="C371" s="19" t="s">
        <v>60</v>
      </c>
      <c r="D371" s="73">
        <v>2</v>
      </c>
    </row>
    <row r="372" spans="1:4" x14ac:dyDescent="0.25">
      <c r="A372" s="78">
        <v>8</v>
      </c>
      <c r="B372" s="18" t="s">
        <v>361</v>
      </c>
      <c r="C372" s="19" t="s">
        <v>60</v>
      </c>
      <c r="D372" s="73">
        <v>2</v>
      </c>
    </row>
    <row r="373" spans="1:4" x14ac:dyDescent="0.25">
      <c r="A373" s="78">
        <v>9</v>
      </c>
      <c r="B373" s="18" t="s">
        <v>362</v>
      </c>
      <c r="C373" s="19" t="s">
        <v>60</v>
      </c>
      <c r="D373" s="73">
        <v>2</v>
      </c>
    </row>
    <row r="374" spans="1:4" x14ac:dyDescent="0.25">
      <c r="A374" s="78">
        <v>10</v>
      </c>
      <c r="B374" s="18" t="s">
        <v>363</v>
      </c>
      <c r="C374" s="19" t="s">
        <v>60</v>
      </c>
      <c r="D374" s="73">
        <v>2</v>
      </c>
    </row>
    <row r="375" spans="1:4" x14ac:dyDescent="0.25">
      <c r="A375" s="78">
        <v>11</v>
      </c>
      <c r="B375" s="18" t="s">
        <v>364</v>
      </c>
      <c r="C375" s="19" t="s">
        <v>60</v>
      </c>
      <c r="D375" s="73">
        <v>2</v>
      </c>
    </row>
    <row r="376" spans="1:4" x14ac:dyDescent="0.25">
      <c r="A376" s="78">
        <v>12</v>
      </c>
      <c r="B376" s="18" t="s">
        <v>365</v>
      </c>
      <c r="C376" s="19" t="s">
        <v>60</v>
      </c>
      <c r="D376" s="73">
        <v>2</v>
      </c>
    </row>
    <row r="377" spans="1:4" x14ac:dyDescent="0.25">
      <c r="A377" s="78">
        <v>13</v>
      </c>
      <c r="B377" s="18" t="s">
        <v>366</v>
      </c>
      <c r="C377" s="19" t="s">
        <v>60</v>
      </c>
      <c r="D377" s="73">
        <v>2</v>
      </c>
    </row>
    <row r="378" spans="1:4" x14ac:dyDescent="0.25">
      <c r="A378" s="78">
        <v>14</v>
      </c>
      <c r="B378" s="18" t="s">
        <v>367</v>
      </c>
      <c r="C378" s="19" t="s">
        <v>60</v>
      </c>
      <c r="D378" s="73">
        <v>2</v>
      </c>
    </row>
    <row r="379" spans="1:4" x14ac:dyDescent="0.25">
      <c r="A379" s="78">
        <v>15</v>
      </c>
      <c r="B379" s="18" t="s">
        <v>368</v>
      </c>
      <c r="C379" s="19" t="s">
        <v>60</v>
      </c>
      <c r="D379" s="73">
        <v>2</v>
      </c>
    </row>
    <row r="380" spans="1:4" x14ac:dyDescent="0.25">
      <c r="A380" s="78">
        <v>16</v>
      </c>
      <c r="B380" s="18" t="s">
        <v>369</v>
      </c>
      <c r="C380" s="19" t="s">
        <v>60</v>
      </c>
      <c r="D380" s="73">
        <v>2</v>
      </c>
    </row>
    <row r="381" spans="1:4" x14ac:dyDescent="0.25">
      <c r="A381" s="78">
        <v>17</v>
      </c>
      <c r="B381" s="18" t="s">
        <v>370</v>
      </c>
      <c r="C381" s="19" t="s">
        <v>60</v>
      </c>
      <c r="D381" s="73">
        <v>2</v>
      </c>
    </row>
    <row r="382" spans="1:4" x14ac:dyDescent="0.25">
      <c r="A382" s="78">
        <v>18</v>
      </c>
      <c r="B382" s="18" t="s">
        <v>371</v>
      </c>
      <c r="C382" s="19" t="s">
        <v>60</v>
      </c>
      <c r="D382" s="73">
        <v>2</v>
      </c>
    </row>
    <row r="383" spans="1:4" x14ac:dyDescent="0.25">
      <c r="A383" s="78">
        <v>19</v>
      </c>
      <c r="B383" s="18" t="s">
        <v>372</v>
      </c>
      <c r="C383" s="19" t="s">
        <v>98</v>
      </c>
      <c r="D383" s="73">
        <v>2</v>
      </c>
    </row>
    <row r="384" spans="1:4" x14ac:dyDescent="0.25">
      <c r="A384" s="78">
        <v>20</v>
      </c>
      <c r="B384" s="18" t="s">
        <v>373</v>
      </c>
      <c r="C384" s="19" t="s">
        <v>374</v>
      </c>
      <c r="D384" s="73">
        <v>2</v>
      </c>
    </row>
    <row r="385" spans="1:4" x14ac:dyDescent="0.25">
      <c r="A385" s="78">
        <v>21</v>
      </c>
      <c r="B385" s="18" t="s">
        <v>375</v>
      </c>
      <c r="C385" s="19">
        <v>112</v>
      </c>
      <c r="D385" s="73">
        <v>3</v>
      </c>
    </row>
    <row r="386" spans="1:4" x14ac:dyDescent="0.25">
      <c r="A386" s="78">
        <v>22</v>
      </c>
      <c r="B386" s="18" t="s">
        <v>376</v>
      </c>
      <c r="C386" s="19">
        <v>84</v>
      </c>
      <c r="D386" s="73">
        <v>3</v>
      </c>
    </row>
    <row r="387" spans="1:4" x14ac:dyDescent="0.25">
      <c r="A387" s="78">
        <v>23</v>
      </c>
      <c r="B387" s="18" t="s">
        <v>377</v>
      </c>
      <c r="C387" s="19">
        <v>112</v>
      </c>
      <c r="D387" s="73">
        <v>2</v>
      </c>
    </row>
    <row r="388" spans="1:4" x14ac:dyDescent="0.25">
      <c r="A388" s="78">
        <v>24</v>
      </c>
      <c r="B388" s="18" t="s">
        <v>378</v>
      </c>
      <c r="C388" s="19">
        <v>112</v>
      </c>
      <c r="D388" s="73">
        <v>2</v>
      </c>
    </row>
    <row r="389" spans="1:4" x14ac:dyDescent="0.25">
      <c r="A389" s="78">
        <v>25</v>
      </c>
      <c r="B389" s="18" t="s">
        <v>379</v>
      </c>
      <c r="C389" s="19">
        <v>112</v>
      </c>
      <c r="D389" s="73">
        <v>2</v>
      </c>
    </row>
    <row r="390" spans="1:4" x14ac:dyDescent="0.25">
      <c r="A390" s="78">
        <v>26</v>
      </c>
      <c r="B390" s="18" t="s">
        <v>380</v>
      </c>
      <c r="C390" s="19">
        <v>112</v>
      </c>
      <c r="D390" s="73">
        <v>3</v>
      </c>
    </row>
    <row r="391" spans="1:4" x14ac:dyDescent="0.25">
      <c r="A391" s="78">
        <v>27</v>
      </c>
      <c r="B391" s="18" t="s">
        <v>381</v>
      </c>
      <c r="C391" s="19">
        <v>84</v>
      </c>
      <c r="D391" s="73">
        <v>2</v>
      </c>
    </row>
    <row r="392" spans="1:4" x14ac:dyDescent="0.25">
      <c r="A392" s="78">
        <v>28</v>
      </c>
      <c r="B392" s="18" t="s">
        <v>382</v>
      </c>
      <c r="C392" s="19">
        <v>112</v>
      </c>
      <c r="D392" s="73">
        <v>2</v>
      </c>
    </row>
    <row r="393" spans="1:4" x14ac:dyDescent="0.25">
      <c r="A393" s="78">
        <v>29</v>
      </c>
      <c r="B393" s="18" t="s">
        <v>383</v>
      </c>
      <c r="C393" s="19">
        <v>84</v>
      </c>
      <c r="D393" s="73">
        <v>2</v>
      </c>
    </row>
    <row r="394" spans="1:4" x14ac:dyDescent="0.25">
      <c r="A394" s="78">
        <v>30</v>
      </c>
      <c r="B394" s="18" t="s">
        <v>384</v>
      </c>
      <c r="C394" s="19">
        <v>112</v>
      </c>
      <c r="D394" s="73">
        <v>2</v>
      </c>
    </row>
    <row r="395" spans="1:4" x14ac:dyDescent="0.25">
      <c r="A395" s="78">
        <v>31</v>
      </c>
      <c r="B395" s="18" t="s">
        <v>385</v>
      </c>
      <c r="C395" s="19" t="s">
        <v>98</v>
      </c>
      <c r="D395" s="73">
        <v>3</v>
      </c>
    </row>
    <row r="396" spans="1:4" x14ac:dyDescent="0.25">
      <c r="A396" s="78">
        <v>32</v>
      </c>
      <c r="B396" s="18" t="s">
        <v>386</v>
      </c>
      <c r="C396" s="19">
        <v>112</v>
      </c>
      <c r="D396" s="73">
        <v>2</v>
      </c>
    </row>
    <row r="397" spans="1:4" x14ac:dyDescent="0.25">
      <c r="A397" s="78">
        <v>33</v>
      </c>
      <c r="B397" s="18" t="s">
        <v>387</v>
      </c>
      <c r="C397" s="19">
        <v>84</v>
      </c>
      <c r="D397" s="73">
        <v>3</v>
      </c>
    </row>
    <row r="398" spans="1:4" x14ac:dyDescent="0.25">
      <c r="A398" s="78">
        <v>34</v>
      </c>
      <c r="B398" s="18" t="s">
        <v>388</v>
      </c>
      <c r="C398" s="19">
        <v>84</v>
      </c>
      <c r="D398" s="73">
        <v>3</v>
      </c>
    </row>
    <row r="399" spans="1:4" x14ac:dyDescent="0.25">
      <c r="A399" s="78">
        <v>35</v>
      </c>
      <c r="B399" s="18" t="s">
        <v>389</v>
      </c>
      <c r="C399" s="19">
        <v>84</v>
      </c>
      <c r="D399" s="73">
        <v>2</v>
      </c>
    </row>
    <row r="400" spans="1:4" x14ac:dyDescent="0.25">
      <c r="A400" s="78">
        <v>36</v>
      </c>
      <c r="B400" s="18" t="s">
        <v>390</v>
      </c>
      <c r="C400" s="19">
        <v>112</v>
      </c>
      <c r="D400" s="73">
        <v>3</v>
      </c>
    </row>
    <row r="401" spans="1:4" x14ac:dyDescent="0.25">
      <c r="A401" s="78">
        <v>37</v>
      </c>
      <c r="B401" s="18" t="s">
        <v>391</v>
      </c>
      <c r="C401" s="19">
        <v>112</v>
      </c>
      <c r="D401" s="73">
        <v>2</v>
      </c>
    </row>
    <row r="402" spans="1:4" x14ac:dyDescent="0.25">
      <c r="A402" s="78">
        <v>38</v>
      </c>
      <c r="B402" s="18" t="s">
        <v>392</v>
      </c>
      <c r="C402" s="19">
        <v>112</v>
      </c>
      <c r="D402" s="73">
        <v>2</v>
      </c>
    </row>
    <row r="403" spans="1:4" x14ac:dyDescent="0.25">
      <c r="A403" s="78">
        <v>39</v>
      </c>
      <c r="B403" s="18" t="s">
        <v>393</v>
      </c>
      <c r="C403" s="19">
        <v>112</v>
      </c>
      <c r="D403" s="73">
        <v>2</v>
      </c>
    </row>
    <row r="404" spans="1:4" x14ac:dyDescent="0.25">
      <c r="A404" s="78">
        <v>40</v>
      </c>
      <c r="B404" s="18" t="s">
        <v>394</v>
      </c>
      <c r="C404" s="19">
        <v>84</v>
      </c>
      <c r="D404" s="73">
        <v>3</v>
      </c>
    </row>
    <row r="405" spans="1:4" x14ac:dyDescent="0.25">
      <c r="A405" s="78">
        <v>41</v>
      </c>
      <c r="B405" s="18" t="s">
        <v>395</v>
      </c>
      <c r="C405" s="19">
        <v>84</v>
      </c>
      <c r="D405" s="73">
        <v>3</v>
      </c>
    </row>
    <row r="406" spans="1:4" x14ac:dyDescent="0.25">
      <c r="A406" s="78">
        <v>42</v>
      </c>
      <c r="B406" s="18" t="s">
        <v>396</v>
      </c>
      <c r="C406" s="19">
        <v>112</v>
      </c>
      <c r="D406" s="73">
        <v>2</v>
      </c>
    </row>
    <row r="407" spans="1:4" x14ac:dyDescent="0.25">
      <c r="A407" s="78">
        <v>43</v>
      </c>
      <c r="B407" s="18" t="s">
        <v>397</v>
      </c>
      <c r="C407" s="19">
        <v>84</v>
      </c>
      <c r="D407" s="73">
        <v>2</v>
      </c>
    </row>
    <row r="408" spans="1:4" x14ac:dyDescent="0.25">
      <c r="A408" s="78">
        <v>44</v>
      </c>
      <c r="B408" s="18" t="s">
        <v>398</v>
      </c>
      <c r="C408" s="19">
        <v>112</v>
      </c>
      <c r="D408" s="73">
        <v>3</v>
      </c>
    </row>
    <row r="409" spans="1:4" x14ac:dyDescent="0.25">
      <c r="A409" s="78">
        <v>45</v>
      </c>
      <c r="B409" s="18" t="s">
        <v>399</v>
      </c>
      <c r="C409" s="19">
        <v>112</v>
      </c>
      <c r="D409" s="73">
        <v>2</v>
      </c>
    </row>
    <row r="410" spans="1:4" x14ac:dyDescent="0.25">
      <c r="A410" s="78">
        <v>46</v>
      </c>
      <c r="B410" s="18" t="s">
        <v>400</v>
      </c>
      <c r="C410" s="19">
        <v>84</v>
      </c>
      <c r="D410" s="73">
        <v>2</v>
      </c>
    </row>
    <row r="411" spans="1:4" x14ac:dyDescent="0.25">
      <c r="A411" s="78">
        <v>47</v>
      </c>
      <c r="B411" s="18" t="s">
        <v>401</v>
      </c>
      <c r="C411" s="19">
        <v>112</v>
      </c>
      <c r="D411" s="73">
        <v>2</v>
      </c>
    </row>
    <row r="412" spans="1:4" x14ac:dyDescent="0.25">
      <c r="A412" s="78">
        <v>48</v>
      </c>
      <c r="B412" s="18" t="s">
        <v>402</v>
      </c>
      <c r="C412" s="19">
        <v>112</v>
      </c>
      <c r="D412" s="73">
        <v>2</v>
      </c>
    </row>
    <row r="413" spans="1:4" x14ac:dyDescent="0.25">
      <c r="A413" s="78">
        <v>49</v>
      </c>
      <c r="B413" s="18" t="s">
        <v>403</v>
      </c>
      <c r="C413" s="19">
        <v>112</v>
      </c>
      <c r="D413" s="73">
        <v>3</v>
      </c>
    </row>
    <row r="414" spans="1:4" x14ac:dyDescent="0.25">
      <c r="A414" s="78">
        <v>50</v>
      </c>
      <c r="B414" s="18" t="s">
        <v>404</v>
      </c>
      <c r="C414" s="19">
        <v>112</v>
      </c>
      <c r="D414" s="73">
        <v>2</v>
      </c>
    </row>
    <row r="415" spans="1:4" x14ac:dyDescent="0.25">
      <c r="A415" s="78">
        <v>51</v>
      </c>
      <c r="B415" s="18" t="s">
        <v>405</v>
      </c>
      <c r="C415" s="19">
        <v>84</v>
      </c>
      <c r="D415" s="73">
        <v>2</v>
      </c>
    </row>
    <row r="416" spans="1:4" x14ac:dyDescent="0.25">
      <c r="A416" s="78">
        <v>52</v>
      </c>
      <c r="B416" s="18" t="s">
        <v>406</v>
      </c>
      <c r="C416" s="19">
        <v>84</v>
      </c>
      <c r="D416" s="73">
        <v>2</v>
      </c>
    </row>
    <row r="417" spans="1:4" x14ac:dyDescent="0.25">
      <c r="A417" s="78">
        <v>53</v>
      </c>
      <c r="B417" s="18" t="s">
        <v>407</v>
      </c>
      <c r="C417" s="19">
        <v>84</v>
      </c>
      <c r="D417" s="73">
        <v>1</v>
      </c>
    </row>
    <row r="418" spans="1:4" x14ac:dyDescent="0.25">
      <c r="A418" s="78">
        <v>54</v>
      </c>
      <c r="B418" s="18" t="s">
        <v>408</v>
      </c>
      <c r="C418" s="19">
        <v>84</v>
      </c>
      <c r="D418" s="73">
        <v>1</v>
      </c>
    </row>
    <row r="419" spans="1:4" x14ac:dyDescent="0.25">
      <c r="A419" s="78">
        <v>55</v>
      </c>
      <c r="B419" s="18" t="s">
        <v>409</v>
      </c>
      <c r="C419" s="19">
        <v>84</v>
      </c>
      <c r="D419" s="73">
        <v>1</v>
      </c>
    </row>
    <row r="420" spans="1:4" x14ac:dyDescent="0.25">
      <c r="A420" s="78">
        <v>56</v>
      </c>
      <c r="B420" s="18" t="s">
        <v>410</v>
      </c>
      <c r="C420" s="19">
        <v>84</v>
      </c>
      <c r="D420" s="73">
        <v>2</v>
      </c>
    </row>
    <row r="421" spans="1:4" x14ac:dyDescent="0.25">
      <c r="A421" s="78">
        <v>57</v>
      </c>
      <c r="B421" s="18" t="s">
        <v>411</v>
      </c>
      <c r="C421" s="19">
        <v>84</v>
      </c>
      <c r="D421" s="73">
        <v>2</v>
      </c>
    </row>
    <row r="422" spans="1:4" x14ac:dyDescent="0.25">
      <c r="A422" s="78">
        <v>58</v>
      </c>
      <c r="B422" s="18" t="s">
        <v>412</v>
      </c>
      <c r="C422" s="19">
        <v>112</v>
      </c>
      <c r="D422" s="73">
        <v>1</v>
      </c>
    </row>
    <row r="423" spans="1:4" x14ac:dyDescent="0.25">
      <c r="A423" s="78">
        <v>59</v>
      </c>
      <c r="B423" s="18" t="s">
        <v>413</v>
      </c>
      <c r="C423" s="19">
        <v>84</v>
      </c>
      <c r="D423" s="73">
        <v>1</v>
      </c>
    </row>
    <row r="424" spans="1:4" x14ac:dyDescent="0.25">
      <c r="A424" s="78">
        <v>60</v>
      </c>
      <c r="B424" s="18" t="s">
        <v>414</v>
      </c>
      <c r="C424" s="19">
        <v>84</v>
      </c>
      <c r="D424" s="73">
        <v>1</v>
      </c>
    </row>
    <row r="425" spans="1:4" x14ac:dyDescent="0.25">
      <c r="A425" s="78">
        <v>61</v>
      </c>
      <c r="B425" s="18" t="s">
        <v>415</v>
      </c>
      <c r="C425" s="19" t="s">
        <v>374</v>
      </c>
      <c r="D425" s="73">
        <v>1</v>
      </c>
    </row>
    <row r="426" spans="1:4" x14ac:dyDescent="0.25">
      <c r="A426" s="78">
        <v>62</v>
      </c>
      <c r="B426" s="18" t="s">
        <v>416</v>
      </c>
      <c r="C426" s="19">
        <v>84</v>
      </c>
      <c r="D426" s="73">
        <v>1</v>
      </c>
    </row>
    <row r="427" spans="1:4" x14ac:dyDescent="0.25">
      <c r="A427" s="78">
        <v>63</v>
      </c>
      <c r="B427" s="18" t="s">
        <v>417</v>
      </c>
      <c r="C427" s="19">
        <v>84</v>
      </c>
      <c r="D427" s="73">
        <v>2</v>
      </c>
    </row>
    <row r="428" spans="1:4" x14ac:dyDescent="0.25">
      <c r="A428" s="78">
        <v>64</v>
      </c>
      <c r="B428" s="18" t="s">
        <v>418</v>
      </c>
      <c r="C428" s="19">
        <v>84</v>
      </c>
      <c r="D428" s="73">
        <v>1</v>
      </c>
    </row>
    <row r="429" spans="1:4" x14ac:dyDescent="0.25">
      <c r="A429" s="78">
        <v>65</v>
      </c>
      <c r="B429" s="18" t="s">
        <v>419</v>
      </c>
      <c r="C429" s="19">
        <v>112</v>
      </c>
      <c r="D429" s="73">
        <v>1</v>
      </c>
    </row>
    <row r="430" spans="1:4" x14ac:dyDescent="0.25">
      <c r="A430" s="78">
        <v>66</v>
      </c>
      <c r="B430" s="18" t="s">
        <v>420</v>
      </c>
      <c r="C430" s="19">
        <v>84</v>
      </c>
      <c r="D430" s="73">
        <v>1</v>
      </c>
    </row>
    <row r="431" spans="1:4" x14ac:dyDescent="0.25">
      <c r="A431" s="78">
        <v>67</v>
      </c>
      <c r="B431" s="18" t="s">
        <v>421</v>
      </c>
      <c r="C431" s="19">
        <v>84</v>
      </c>
      <c r="D431" s="73">
        <v>2</v>
      </c>
    </row>
    <row r="432" spans="1:4" x14ac:dyDescent="0.25">
      <c r="A432" s="78">
        <v>68</v>
      </c>
      <c r="B432" s="18" t="s">
        <v>422</v>
      </c>
      <c r="C432" s="19">
        <v>84</v>
      </c>
      <c r="D432" s="73">
        <v>1</v>
      </c>
    </row>
    <row r="433" spans="1:4" x14ac:dyDescent="0.25">
      <c r="A433" s="78">
        <v>69</v>
      </c>
      <c r="B433" s="18" t="s">
        <v>423</v>
      </c>
      <c r="C433" s="19">
        <v>84</v>
      </c>
      <c r="D433" s="73">
        <v>1</v>
      </c>
    </row>
    <row r="434" spans="1:4" x14ac:dyDescent="0.25">
      <c r="A434" s="78">
        <v>70</v>
      </c>
      <c r="B434" s="18" t="s">
        <v>424</v>
      </c>
      <c r="C434" s="19">
        <v>84</v>
      </c>
      <c r="D434" s="73">
        <v>1</v>
      </c>
    </row>
    <row r="435" spans="1:4" x14ac:dyDescent="0.25">
      <c r="A435" s="78">
        <v>71</v>
      </c>
      <c r="B435" s="18" t="s">
        <v>425</v>
      </c>
      <c r="C435" s="19">
        <v>84</v>
      </c>
      <c r="D435" s="73">
        <v>1</v>
      </c>
    </row>
    <row r="436" spans="1:4" x14ac:dyDescent="0.25">
      <c r="A436" s="78">
        <v>72</v>
      </c>
      <c r="B436" s="18" t="s">
        <v>426</v>
      </c>
      <c r="C436" s="19">
        <v>84</v>
      </c>
      <c r="D436" s="73">
        <v>1</v>
      </c>
    </row>
    <row r="437" spans="1:4" x14ac:dyDescent="0.25">
      <c r="A437" s="78">
        <v>73</v>
      </c>
      <c r="B437" s="18" t="s">
        <v>427</v>
      </c>
      <c r="C437" s="19">
        <v>84</v>
      </c>
      <c r="D437" s="73">
        <v>1</v>
      </c>
    </row>
    <row r="438" spans="1:4" x14ac:dyDescent="0.25">
      <c r="A438" s="78">
        <v>74</v>
      </c>
      <c r="B438" s="18" t="s">
        <v>428</v>
      </c>
      <c r="C438" s="19">
        <v>84</v>
      </c>
      <c r="D438" s="73">
        <v>1</v>
      </c>
    </row>
    <row r="439" spans="1:4" x14ac:dyDescent="0.25">
      <c r="A439" s="78">
        <v>75</v>
      </c>
      <c r="B439" s="18" t="s">
        <v>429</v>
      </c>
      <c r="C439" s="19">
        <v>84</v>
      </c>
      <c r="D439" s="73">
        <v>2</v>
      </c>
    </row>
    <row r="440" spans="1:4" x14ac:dyDescent="0.25">
      <c r="A440" s="78">
        <v>76</v>
      </c>
      <c r="B440" s="18" t="s">
        <v>430</v>
      </c>
      <c r="C440" s="19">
        <v>112</v>
      </c>
      <c r="D440" s="73">
        <v>1</v>
      </c>
    </row>
    <row r="441" spans="1:4" x14ac:dyDescent="0.25">
      <c r="A441" s="78">
        <v>77</v>
      </c>
      <c r="B441" s="18" t="s">
        <v>431</v>
      </c>
      <c r="C441" s="19">
        <v>84</v>
      </c>
      <c r="D441" s="73">
        <v>2</v>
      </c>
    </row>
    <row r="442" spans="1:4" x14ac:dyDescent="0.25">
      <c r="A442" s="78">
        <v>78</v>
      </c>
      <c r="B442" s="18" t="s">
        <v>432</v>
      </c>
      <c r="C442" s="19">
        <v>84</v>
      </c>
      <c r="D442" s="73">
        <v>2</v>
      </c>
    </row>
    <row r="443" spans="1:4" x14ac:dyDescent="0.25">
      <c r="A443" s="78">
        <v>79</v>
      </c>
      <c r="B443" s="18" t="s">
        <v>433</v>
      </c>
      <c r="C443" s="19">
        <v>84</v>
      </c>
      <c r="D443" s="73">
        <v>1</v>
      </c>
    </row>
    <row r="444" spans="1:4" x14ac:dyDescent="0.25">
      <c r="A444" s="78">
        <v>80</v>
      </c>
      <c r="B444" s="18" t="s">
        <v>434</v>
      </c>
      <c r="C444" s="19">
        <v>84</v>
      </c>
      <c r="D444" s="73">
        <v>1</v>
      </c>
    </row>
    <row r="445" spans="1:4" x14ac:dyDescent="0.25">
      <c r="A445" s="78">
        <v>81</v>
      </c>
      <c r="B445" s="18" t="s">
        <v>435</v>
      </c>
      <c r="C445" s="19">
        <v>84</v>
      </c>
      <c r="D445" s="73">
        <v>1</v>
      </c>
    </row>
    <row r="446" spans="1:4" x14ac:dyDescent="0.25">
      <c r="A446" s="78">
        <v>82</v>
      </c>
      <c r="B446" s="18" t="s">
        <v>436</v>
      </c>
      <c r="C446" s="19">
        <v>84</v>
      </c>
      <c r="D446" s="73">
        <v>1</v>
      </c>
    </row>
    <row r="447" spans="1:4" x14ac:dyDescent="0.25">
      <c r="A447" s="78">
        <v>83</v>
      </c>
      <c r="B447" s="18" t="s">
        <v>437</v>
      </c>
      <c r="C447" s="19">
        <v>112</v>
      </c>
      <c r="D447" s="73">
        <v>1</v>
      </c>
    </row>
    <row r="448" spans="1:4" x14ac:dyDescent="0.25">
      <c r="A448" s="78">
        <v>84</v>
      </c>
      <c r="B448" s="18" t="s">
        <v>438</v>
      </c>
      <c r="C448" s="19">
        <v>112</v>
      </c>
      <c r="D448" s="73">
        <v>1</v>
      </c>
    </row>
    <row r="449" spans="1:4" x14ac:dyDescent="0.25">
      <c r="A449" s="78">
        <v>85</v>
      </c>
      <c r="B449" s="18" t="s">
        <v>439</v>
      </c>
      <c r="C449" s="19">
        <v>84</v>
      </c>
      <c r="D449" s="73">
        <v>2</v>
      </c>
    </row>
    <row r="450" spans="1:4" x14ac:dyDescent="0.25">
      <c r="A450" s="78">
        <v>86</v>
      </c>
      <c r="B450" s="18" t="s">
        <v>440</v>
      </c>
      <c r="C450" s="19">
        <v>112</v>
      </c>
      <c r="D450" s="73">
        <v>2</v>
      </c>
    </row>
    <row r="451" spans="1:4" x14ac:dyDescent="0.25">
      <c r="A451" s="78">
        <v>87</v>
      </c>
      <c r="B451" s="18" t="s">
        <v>441</v>
      </c>
      <c r="C451" s="19">
        <v>84</v>
      </c>
      <c r="D451" s="73">
        <v>3</v>
      </c>
    </row>
    <row r="452" spans="1:4" x14ac:dyDescent="0.25">
      <c r="A452" s="78">
        <v>88</v>
      </c>
      <c r="B452" s="18" t="s">
        <v>442</v>
      </c>
      <c r="C452" s="19">
        <v>84</v>
      </c>
      <c r="D452" s="73">
        <v>3</v>
      </c>
    </row>
    <row r="453" spans="1:4" x14ac:dyDescent="0.25">
      <c r="A453" s="78">
        <v>89</v>
      </c>
      <c r="B453" s="18" t="s">
        <v>443</v>
      </c>
      <c r="C453" s="19">
        <v>112</v>
      </c>
      <c r="D453" s="73">
        <v>3</v>
      </c>
    </row>
    <row r="454" spans="1:4" x14ac:dyDescent="0.25">
      <c r="A454" s="78">
        <v>90</v>
      </c>
      <c r="B454" s="18" t="s">
        <v>444</v>
      </c>
      <c r="C454" s="19">
        <v>112</v>
      </c>
      <c r="D454" s="73">
        <v>3</v>
      </c>
    </row>
    <row r="455" spans="1:4" x14ac:dyDescent="0.25">
      <c r="A455" s="78">
        <v>91</v>
      </c>
      <c r="B455" s="18" t="s">
        <v>445</v>
      </c>
      <c r="C455" s="19">
        <v>84</v>
      </c>
      <c r="D455" s="73">
        <v>3</v>
      </c>
    </row>
    <row r="456" spans="1:4" x14ac:dyDescent="0.25">
      <c r="A456" s="78">
        <v>92</v>
      </c>
      <c r="B456" s="18" t="s">
        <v>446</v>
      </c>
      <c r="C456" s="19">
        <v>112</v>
      </c>
      <c r="D456" s="73">
        <v>3</v>
      </c>
    </row>
    <row r="457" spans="1:4" x14ac:dyDescent="0.25">
      <c r="A457" s="78">
        <v>93</v>
      </c>
      <c r="B457" s="18" t="s">
        <v>447</v>
      </c>
      <c r="C457" s="19" t="s">
        <v>73</v>
      </c>
      <c r="D457" s="73">
        <v>3</v>
      </c>
    </row>
    <row r="458" spans="1:4" x14ac:dyDescent="0.25">
      <c r="A458" s="78">
        <v>94</v>
      </c>
      <c r="B458" s="18" t="s">
        <v>448</v>
      </c>
      <c r="C458" s="19" t="s">
        <v>73</v>
      </c>
      <c r="D458" s="73">
        <v>3</v>
      </c>
    </row>
    <row r="459" spans="1:4" x14ac:dyDescent="0.25">
      <c r="A459" s="78">
        <v>95</v>
      </c>
      <c r="B459" s="18" t="s">
        <v>449</v>
      </c>
      <c r="C459" s="19" t="s">
        <v>73</v>
      </c>
      <c r="D459" s="73">
        <v>2</v>
      </c>
    </row>
    <row r="460" spans="1:4" x14ac:dyDescent="0.25">
      <c r="A460" s="78">
        <v>96</v>
      </c>
      <c r="B460" s="18" t="s">
        <v>450</v>
      </c>
      <c r="C460" s="19" t="s">
        <v>73</v>
      </c>
      <c r="D460" s="73">
        <v>3</v>
      </c>
    </row>
    <row r="461" spans="1:4" x14ac:dyDescent="0.25">
      <c r="A461" s="78">
        <v>97</v>
      </c>
      <c r="B461" s="18" t="s">
        <v>451</v>
      </c>
      <c r="C461" s="19" t="s">
        <v>73</v>
      </c>
      <c r="D461" s="73">
        <v>3</v>
      </c>
    </row>
    <row r="462" spans="1:4" x14ac:dyDescent="0.25">
      <c r="A462" s="78">
        <v>98</v>
      </c>
      <c r="B462" s="18" t="s">
        <v>452</v>
      </c>
      <c r="C462" s="19" t="s">
        <v>73</v>
      </c>
      <c r="D462" s="73">
        <v>3</v>
      </c>
    </row>
    <row r="463" spans="1:4" x14ac:dyDescent="0.25">
      <c r="A463" s="78">
        <v>99</v>
      </c>
      <c r="B463" s="18" t="s">
        <v>453</v>
      </c>
      <c r="C463" s="19" t="s">
        <v>73</v>
      </c>
      <c r="D463" s="73">
        <v>3</v>
      </c>
    </row>
    <row r="464" spans="1:4" x14ac:dyDescent="0.25">
      <c r="A464" s="78">
        <v>100</v>
      </c>
      <c r="B464" s="18" t="s">
        <v>454</v>
      </c>
      <c r="C464" s="19" t="s">
        <v>73</v>
      </c>
      <c r="D464" s="73">
        <v>3</v>
      </c>
    </row>
    <row r="465" spans="1:4" x14ac:dyDescent="0.25">
      <c r="A465" s="78">
        <v>101</v>
      </c>
      <c r="B465" s="18" t="s">
        <v>455</v>
      </c>
      <c r="C465" s="19" t="s">
        <v>73</v>
      </c>
      <c r="D465" s="73">
        <v>2</v>
      </c>
    </row>
    <row r="466" spans="1:4" x14ac:dyDescent="0.25">
      <c r="A466" s="78">
        <v>102</v>
      </c>
      <c r="B466" s="18" t="s">
        <v>456</v>
      </c>
      <c r="C466" s="19" t="s">
        <v>73</v>
      </c>
      <c r="D466" s="73">
        <v>2</v>
      </c>
    </row>
    <row r="467" spans="1:4" x14ac:dyDescent="0.25">
      <c r="A467" s="78">
        <v>103</v>
      </c>
      <c r="B467" s="18" t="s">
        <v>457</v>
      </c>
      <c r="C467" s="19" t="s">
        <v>73</v>
      </c>
      <c r="D467" s="73">
        <v>2</v>
      </c>
    </row>
    <row r="468" spans="1:4" x14ac:dyDescent="0.25">
      <c r="A468" s="78">
        <v>104</v>
      </c>
      <c r="B468" s="18" t="s">
        <v>458</v>
      </c>
      <c r="C468" s="19" t="s">
        <v>73</v>
      </c>
      <c r="D468" s="73">
        <v>2</v>
      </c>
    </row>
    <row r="469" spans="1:4" x14ac:dyDescent="0.25">
      <c r="A469" s="78">
        <v>105</v>
      </c>
      <c r="B469" s="18" t="s">
        <v>459</v>
      </c>
      <c r="C469" s="19" t="s">
        <v>73</v>
      </c>
      <c r="D469" s="73">
        <v>2</v>
      </c>
    </row>
    <row r="470" spans="1:4" x14ac:dyDescent="0.25">
      <c r="A470" s="78">
        <v>106</v>
      </c>
      <c r="B470" s="18" t="s">
        <v>460</v>
      </c>
      <c r="C470" s="19" t="s">
        <v>73</v>
      </c>
      <c r="D470" s="73">
        <v>2</v>
      </c>
    </row>
    <row r="471" spans="1:4" x14ac:dyDescent="0.25">
      <c r="A471" s="78">
        <v>107</v>
      </c>
      <c r="B471" s="18" t="s">
        <v>461</v>
      </c>
      <c r="C471" s="19" t="s">
        <v>73</v>
      </c>
      <c r="D471" s="73">
        <v>2</v>
      </c>
    </row>
    <row r="472" spans="1:4" x14ac:dyDescent="0.25">
      <c r="A472" s="78">
        <v>108</v>
      </c>
      <c r="B472" s="18" t="s">
        <v>462</v>
      </c>
      <c r="C472" s="19" t="s">
        <v>73</v>
      </c>
      <c r="D472" s="73">
        <v>2</v>
      </c>
    </row>
    <row r="473" spans="1:4" x14ac:dyDescent="0.25">
      <c r="A473" s="78">
        <v>109</v>
      </c>
      <c r="B473" s="18" t="s">
        <v>463</v>
      </c>
      <c r="C473" s="19" t="s">
        <v>73</v>
      </c>
      <c r="D473" s="73">
        <v>2</v>
      </c>
    </row>
    <row r="474" spans="1:4" x14ac:dyDescent="0.25">
      <c r="A474" s="78">
        <v>110</v>
      </c>
      <c r="B474" s="18" t="s">
        <v>464</v>
      </c>
      <c r="C474" s="19" t="s">
        <v>73</v>
      </c>
      <c r="D474" s="73">
        <v>2</v>
      </c>
    </row>
    <row r="475" spans="1:4" x14ac:dyDescent="0.25">
      <c r="A475" s="78">
        <v>111</v>
      </c>
      <c r="B475" s="18" t="s">
        <v>465</v>
      </c>
      <c r="C475" s="19" t="s">
        <v>73</v>
      </c>
      <c r="D475" s="73">
        <v>2</v>
      </c>
    </row>
    <row r="476" spans="1:4" x14ac:dyDescent="0.25">
      <c r="A476" s="78">
        <v>112</v>
      </c>
      <c r="B476" s="18" t="s">
        <v>466</v>
      </c>
      <c r="C476" s="19" t="s">
        <v>73</v>
      </c>
      <c r="D476" s="73">
        <v>2</v>
      </c>
    </row>
    <row r="477" spans="1:4" x14ac:dyDescent="0.25">
      <c r="A477" s="78">
        <v>113</v>
      </c>
      <c r="B477" s="18" t="s">
        <v>467</v>
      </c>
      <c r="C477" s="19" t="s">
        <v>73</v>
      </c>
      <c r="D477" s="73">
        <v>1</v>
      </c>
    </row>
    <row r="478" spans="1:4" x14ac:dyDescent="0.25">
      <c r="A478" s="78">
        <v>114</v>
      </c>
      <c r="B478" s="18" t="s">
        <v>468</v>
      </c>
      <c r="C478" s="19" t="s">
        <v>73</v>
      </c>
      <c r="D478" s="73">
        <v>1</v>
      </c>
    </row>
    <row r="479" spans="1:4" x14ac:dyDescent="0.25">
      <c r="A479" s="78">
        <v>115</v>
      </c>
      <c r="B479" s="18" t="s">
        <v>469</v>
      </c>
      <c r="C479" s="19" t="s">
        <v>73</v>
      </c>
      <c r="D479" s="73">
        <v>2</v>
      </c>
    </row>
    <row r="480" spans="1:4" x14ac:dyDescent="0.25">
      <c r="A480" s="78">
        <v>116</v>
      </c>
      <c r="B480" s="18" t="s">
        <v>470</v>
      </c>
      <c r="C480" s="19" t="s">
        <v>73</v>
      </c>
      <c r="D480" s="73">
        <v>2</v>
      </c>
    </row>
    <row r="481" spans="1:4" x14ac:dyDescent="0.25">
      <c r="A481" s="78">
        <v>117</v>
      </c>
      <c r="B481" s="18" t="s">
        <v>471</v>
      </c>
      <c r="C481" s="19" t="s">
        <v>73</v>
      </c>
      <c r="D481" s="73">
        <v>2</v>
      </c>
    </row>
    <row r="482" spans="1:4" x14ac:dyDescent="0.25">
      <c r="A482" s="78">
        <v>118</v>
      </c>
      <c r="B482" s="18" t="s">
        <v>472</v>
      </c>
      <c r="C482" s="19" t="s">
        <v>73</v>
      </c>
      <c r="D482" s="73">
        <v>2</v>
      </c>
    </row>
    <row r="483" spans="1:4" x14ac:dyDescent="0.25">
      <c r="A483" s="78">
        <v>119</v>
      </c>
      <c r="B483" s="18" t="s">
        <v>473</v>
      </c>
      <c r="C483" s="19" t="s">
        <v>73</v>
      </c>
      <c r="D483" s="73">
        <v>2</v>
      </c>
    </row>
    <row r="484" spans="1:4" x14ac:dyDescent="0.25">
      <c r="A484" s="78">
        <v>120</v>
      </c>
      <c r="B484" s="18" t="s">
        <v>474</v>
      </c>
      <c r="C484" s="19" t="s">
        <v>73</v>
      </c>
      <c r="D484" s="73">
        <v>2</v>
      </c>
    </row>
    <row r="485" spans="1:4" x14ac:dyDescent="0.25">
      <c r="A485" s="78">
        <v>121</v>
      </c>
      <c r="B485" s="18" t="s">
        <v>475</v>
      </c>
      <c r="C485" s="19" t="s">
        <v>73</v>
      </c>
      <c r="D485" s="73">
        <v>1</v>
      </c>
    </row>
    <row r="486" spans="1:4" x14ac:dyDescent="0.25">
      <c r="A486" s="78">
        <v>122</v>
      </c>
      <c r="B486" s="18" t="s">
        <v>476</v>
      </c>
      <c r="C486" s="19" t="s">
        <v>73</v>
      </c>
      <c r="D486" s="73">
        <v>1</v>
      </c>
    </row>
    <row r="487" spans="1:4" x14ac:dyDescent="0.25">
      <c r="A487" s="78">
        <v>123</v>
      </c>
      <c r="B487" s="18" t="s">
        <v>477</v>
      </c>
      <c r="C487" s="19" t="s">
        <v>73</v>
      </c>
      <c r="D487" s="73">
        <v>1</v>
      </c>
    </row>
    <row r="488" spans="1:4" x14ac:dyDescent="0.25">
      <c r="A488" s="78">
        <v>124</v>
      </c>
      <c r="B488" s="18" t="s">
        <v>478</v>
      </c>
      <c r="C488" s="19" t="s">
        <v>73</v>
      </c>
      <c r="D488" s="73">
        <v>1</v>
      </c>
    </row>
    <row r="489" spans="1:4" x14ac:dyDescent="0.25">
      <c r="A489" s="78">
        <v>125</v>
      </c>
      <c r="B489" s="18" t="s">
        <v>479</v>
      </c>
      <c r="C489" s="19" t="s">
        <v>73</v>
      </c>
      <c r="D489" s="73">
        <v>1</v>
      </c>
    </row>
    <row r="490" spans="1:4" x14ac:dyDescent="0.25">
      <c r="A490" s="78">
        <v>126</v>
      </c>
      <c r="B490" s="18" t="s">
        <v>480</v>
      </c>
      <c r="C490" s="19" t="s">
        <v>73</v>
      </c>
      <c r="D490" s="73">
        <v>1</v>
      </c>
    </row>
    <row r="491" spans="1:4" x14ac:dyDescent="0.25">
      <c r="A491" s="78">
        <v>127</v>
      </c>
      <c r="B491" s="18" t="s">
        <v>481</v>
      </c>
      <c r="C491" s="19" t="s">
        <v>73</v>
      </c>
      <c r="D491" s="73">
        <v>2</v>
      </c>
    </row>
    <row r="492" spans="1:4" x14ac:dyDescent="0.25">
      <c r="A492" s="78">
        <v>128</v>
      </c>
      <c r="B492" s="18" t="s">
        <v>482</v>
      </c>
      <c r="C492" s="19" t="s">
        <v>73</v>
      </c>
      <c r="D492" s="73">
        <v>2</v>
      </c>
    </row>
    <row r="493" spans="1:4" x14ac:dyDescent="0.25">
      <c r="A493" s="78">
        <v>129</v>
      </c>
      <c r="B493" s="18" t="s">
        <v>483</v>
      </c>
      <c r="C493" s="19" t="s">
        <v>73</v>
      </c>
      <c r="D493" s="73">
        <v>2</v>
      </c>
    </row>
    <row r="494" spans="1:4" x14ac:dyDescent="0.25">
      <c r="A494" s="78">
        <v>130</v>
      </c>
      <c r="B494" s="18" t="s">
        <v>484</v>
      </c>
      <c r="C494" s="19" t="s">
        <v>73</v>
      </c>
      <c r="D494" s="73">
        <v>2</v>
      </c>
    </row>
    <row r="495" spans="1:4" x14ac:dyDescent="0.25">
      <c r="A495" s="78">
        <v>131</v>
      </c>
      <c r="B495" s="18" t="s">
        <v>485</v>
      </c>
      <c r="C495" s="19" t="s">
        <v>486</v>
      </c>
      <c r="D495" s="73">
        <v>3</v>
      </c>
    </row>
    <row r="496" spans="1:4" x14ac:dyDescent="0.25">
      <c r="A496" s="78">
        <v>132</v>
      </c>
      <c r="B496" s="18" t="s">
        <v>487</v>
      </c>
      <c r="C496" s="19" t="s">
        <v>486</v>
      </c>
      <c r="D496" s="73">
        <v>2</v>
      </c>
    </row>
    <row r="497" spans="1:4" x14ac:dyDescent="0.25">
      <c r="A497" s="78">
        <v>133</v>
      </c>
      <c r="B497" s="18" t="s">
        <v>488</v>
      </c>
      <c r="C497" s="19" t="s">
        <v>73</v>
      </c>
      <c r="D497" s="73">
        <v>2</v>
      </c>
    </row>
    <row r="498" spans="1:4" x14ac:dyDescent="0.25">
      <c r="A498" s="78">
        <v>134</v>
      </c>
      <c r="B498" s="18" t="s">
        <v>489</v>
      </c>
      <c r="C498" s="19" t="s">
        <v>73</v>
      </c>
      <c r="D498" s="73">
        <v>3</v>
      </c>
    </row>
    <row r="499" spans="1:4" x14ac:dyDescent="0.25">
      <c r="A499" s="78">
        <v>135</v>
      </c>
      <c r="B499" s="18" t="s">
        <v>557</v>
      </c>
      <c r="C499" s="19" t="s">
        <v>73</v>
      </c>
      <c r="D499" s="73">
        <v>3</v>
      </c>
    </row>
    <row r="500" spans="1:4" x14ac:dyDescent="0.25">
      <c r="A500" s="78">
        <v>136</v>
      </c>
      <c r="B500" s="18" t="s">
        <v>490</v>
      </c>
      <c r="C500" s="19" t="s">
        <v>486</v>
      </c>
      <c r="D500" s="73">
        <v>2</v>
      </c>
    </row>
    <row r="501" spans="1:4" x14ac:dyDescent="0.25">
      <c r="A501" s="78">
        <v>137</v>
      </c>
      <c r="B501" s="18" t="s">
        <v>491</v>
      </c>
      <c r="C501" s="19" t="s">
        <v>321</v>
      </c>
      <c r="D501" s="73">
        <v>4</v>
      </c>
    </row>
    <row r="502" spans="1:4" x14ac:dyDescent="0.25">
      <c r="A502" s="78">
        <v>138</v>
      </c>
      <c r="B502" s="18" t="s">
        <v>492</v>
      </c>
      <c r="C502" s="19" t="s">
        <v>321</v>
      </c>
      <c r="D502" s="73">
        <v>2</v>
      </c>
    </row>
    <row r="503" spans="1:4" x14ac:dyDescent="0.25">
      <c r="A503" s="78">
        <v>139</v>
      </c>
      <c r="B503" s="18" t="s">
        <v>493</v>
      </c>
      <c r="C503" s="19" t="s">
        <v>321</v>
      </c>
      <c r="D503" s="73">
        <v>2</v>
      </c>
    </row>
    <row r="504" spans="1:4" x14ac:dyDescent="0.25">
      <c r="A504" s="78">
        <v>140</v>
      </c>
      <c r="B504" s="18" t="s">
        <v>494</v>
      </c>
      <c r="C504" s="19" t="s">
        <v>321</v>
      </c>
      <c r="D504" s="73">
        <v>1</v>
      </c>
    </row>
    <row r="505" spans="1:4" x14ac:dyDescent="0.25">
      <c r="A505" s="78">
        <v>141</v>
      </c>
      <c r="B505" s="18" t="s">
        <v>495</v>
      </c>
      <c r="C505" s="19" t="s">
        <v>321</v>
      </c>
      <c r="D505" s="73">
        <v>1</v>
      </c>
    </row>
    <row r="506" spans="1:4" x14ac:dyDescent="0.25">
      <c r="A506" s="78">
        <v>142</v>
      </c>
      <c r="B506" s="18" t="s">
        <v>496</v>
      </c>
      <c r="C506" s="19" t="s">
        <v>321</v>
      </c>
      <c r="D506" s="73">
        <v>1</v>
      </c>
    </row>
    <row r="507" spans="1:4" x14ac:dyDescent="0.25">
      <c r="A507" s="78">
        <v>143</v>
      </c>
      <c r="B507" s="18" t="s">
        <v>497</v>
      </c>
      <c r="C507" s="19" t="s">
        <v>321</v>
      </c>
      <c r="D507" s="73">
        <v>1</v>
      </c>
    </row>
    <row r="508" spans="1:4" x14ac:dyDescent="0.25">
      <c r="A508" s="78">
        <v>144</v>
      </c>
      <c r="B508" s="18" t="s">
        <v>498</v>
      </c>
      <c r="C508" s="19" t="s">
        <v>322</v>
      </c>
      <c r="D508" s="73">
        <v>1</v>
      </c>
    </row>
    <row r="509" spans="1:4" x14ac:dyDescent="0.25">
      <c r="A509" s="78">
        <v>145</v>
      </c>
      <c r="B509" s="18" t="s">
        <v>499</v>
      </c>
      <c r="C509" s="19" t="s">
        <v>321</v>
      </c>
      <c r="D509" s="73">
        <v>1</v>
      </c>
    </row>
    <row r="510" spans="1:4" x14ac:dyDescent="0.25">
      <c r="A510" s="78">
        <v>146</v>
      </c>
      <c r="B510" s="18" t="s">
        <v>500</v>
      </c>
      <c r="C510" s="19" t="s">
        <v>321</v>
      </c>
      <c r="D510" s="73">
        <v>1</v>
      </c>
    </row>
    <row r="511" spans="1:4" x14ac:dyDescent="0.25">
      <c r="A511" s="78">
        <v>147</v>
      </c>
      <c r="B511" s="18" t="s">
        <v>501</v>
      </c>
      <c r="C511" s="19" t="s">
        <v>321</v>
      </c>
      <c r="D511" s="73">
        <v>1</v>
      </c>
    </row>
    <row r="512" spans="1:4" x14ac:dyDescent="0.25">
      <c r="A512" s="78">
        <v>148</v>
      </c>
      <c r="B512" s="18" t="s">
        <v>502</v>
      </c>
      <c r="C512" s="19" t="s">
        <v>321</v>
      </c>
      <c r="D512" s="73">
        <v>1</v>
      </c>
    </row>
    <row r="513" spans="1:4" x14ac:dyDescent="0.25">
      <c r="A513" s="78">
        <v>149</v>
      </c>
      <c r="B513" s="18" t="s">
        <v>503</v>
      </c>
      <c r="C513" s="19" t="s">
        <v>321</v>
      </c>
      <c r="D513" s="73">
        <v>1</v>
      </c>
    </row>
    <row r="514" spans="1:4" x14ac:dyDescent="0.25">
      <c r="A514" s="78">
        <v>150</v>
      </c>
      <c r="B514" s="18" t="s">
        <v>504</v>
      </c>
      <c r="C514" s="19" t="s">
        <v>321</v>
      </c>
      <c r="D514" s="73">
        <v>1</v>
      </c>
    </row>
    <row r="515" spans="1:4" x14ac:dyDescent="0.25">
      <c r="A515" s="78">
        <v>151</v>
      </c>
      <c r="B515" s="18" t="s">
        <v>303</v>
      </c>
      <c r="C515" s="19" t="s">
        <v>290</v>
      </c>
      <c r="D515" s="73">
        <v>2</v>
      </c>
    </row>
    <row r="516" spans="1:4" x14ac:dyDescent="0.25">
      <c r="A516" s="78">
        <v>152</v>
      </c>
      <c r="B516" s="18" t="s">
        <v>304</v>
      </c>
      <c r="C516" s="19" t="s">
        <v>290</v>
      </c>
      <c r="D516" s="73">
        <v>2</v>
      </c>
    </row>
    <row r="517" spans="1:4" x14ac:dyDescent="0.25">
      <c r="A517" s="78">
        <v>153</v>
      </c>
      <c r="B517" s="18" t="s">
        <v>305</v>
      </c>
      <c r="C517" s="19">
        <v>112</v>
      </c>
      <c r="D517" s="73">
        <v>3</v>
      </c>
    </row>
    <row r="518" spans="1:4" x14ac:dyDescent="0.25">
      <c r="A518" s="78">
        <v>154</v>
      </c>
      <c r="B518" s="18" t="s">
        <v>306</v>
      </c>
      <c r="C518" s="19" t="s">
        <v>98</v>
      </c>
      <c r="D518" s="73">
        <v>3</v>
      </c>
    </row>
    <row r="519" spans="1:4" x14ac:dyDescent="0.25">
      <c r="A519" s="78">
        <v>155</v>
      </c>
      <c r="B519" s="18" t="s">
        <v>307</v>
      </c>
      <c r="C519" s="19">
        <v>84</v>
      </c>
      <c r="D519" s="73">
        <v>3</v>
      </c>
    </row>
    <row r="520" spans="1:4" x14ac:dyDescent="0.25">
      <c r="A520" s="78">
        <v>156</v>
      </c>
      <c r="B520" s="18" t="s">
        <v>308</v>
      </c>
      <c r="C520" s="19">
        <v>84</v>
      </c>
      <c r="D520" s="73">
        <v>4</v>
      </c>
    </row>
    <row r="521" spans="1:4" x14ac:dyDescent="0.25">
      <c r="A521" s="78">
        <v>157</v>
      </c>
      <c r="B521" s="18" t="s">
        <v>309</v>
      </c>
      <c r="C521" s="19" t="s">
        <v>98</v>
      </c>
      <c r="D521" s="73">
        <v>4</v>
      </c>
    </row>
    <row r="522" spans="1:4" x14ac:dyDescent="0.25">
      <c r="A522" s="78">
        <v>158</v>
      </c>
      <c r="B522" s="18" t="s">
        <v>310</v>
      </c>
      <c r="C522" s="19">
        <v>84</v>
      </c>
      <c r="D522" s="73">
        <v>4</v>
      </c>
    </row>
    <row r="523" spans="1:4" x14ac:dyDescent="0.25">
      <c r="A523" s="78">
        <v>159</v>
      </c>
      <c r="B523" s="18" t="s">
        <v>311</v>
      </c>
      <c r="C523" s="19">
        <v>112</v>
      </c>
      <c r="D523" s="73">
        <v>3</v>
      </c>
    </row>
    <row r="524" spans="1:4" x14ac:dyDescent="0.25">
      <c r="A524" s="78">
        <v>160</v>
      </c>
      <c r="B524" s="18" t="s">
        <v>312</v>
      </c>
      <c r="C524" s="19">
        <v>84</v>
      </c>
      <c r="D524" s="73">
        <v>3</v>
      </c>
    </row>
    <row r="525" spans="1:4" x14ac:dyDescent="0.25">
      <c r="A525" s="78">
        <v>161</v>
      </c>
      <c r="B525" s="18" t="s">
        <v>313</v>
      </c>
      <c r="C525" s="19" t="s">
        <v>98</v>
      </c>
      <c r="D525" s="73">
        <v>3</v>
      </c>
    </row>
    <row r="526" spans="1:4" x14ac:dyDescent="0.25">
      <c r="A526" s="78">
        <v>162</v>
      </c>
      <c r="B526" s="18" t="s">
        <v>314</v>
      </c>
      <c r="C526" s="19" t="s">
        <v>98</v>
      </c>
      <c r="D526" s="73">
        <v>4</v>
      </c>
    </row>
    <row r="527" spans="1:4" x14ac:dyDescent="0.25">
      <c r="A527" s="78">
        <v>163</v>
      </c>
      <c r="B527" s="18" t="s">
        <v>315</v>
      </c>
      <c r="C527" s="19">
        <v>112</v>
      </c>
      <c r="D527" s="73">
        <v>4</v>
      </c>
    </row>
    <row r="528" spans="1:4" x14ac:dyDescent="0.25">
      <c r="A528" s="78">
        <v>164</v>
      </c>
      <c r="B528" s="18" t="s">
        <v>316</v>
      </c>
      <c r="C528" s="19" t="s">
        <v>98</v>
      </c>
      <c r="D528" s="73">
        <v>4</v>
      </c>
    </row>
    <row r="529" spans="1:4" x14ac:dyDescent="0.25">
      <c r="A529" s="78">
        <v>165</v>
      </c>
      <c r="B529" s="18" t="s">
        <v>317</v>
      </c>
      <c r="C529" s="19" t="s">
        <v>98</v>
      </c>
      <c r="D529" s="73">
        <v>4</v>
      </c>
    </row>
    <row r="530" spans="1:4" x14ac:dyDescent="0.25">
      <c r="A530" s="78">
        <v>166</v>
      </c>
      <c r="B530" s="18" t="s">
        <v>318</v>
      </c>
      <c r="C530" s="19" t="s">
        <v>73</v>
      </c>
      <c r="D530" s="73">
        <v>3</v>
      </c>
    </row>
    <row r="531" spans="1:4" x14ac:dyDescent="0.25">
      <c r="A531" s="78">
        <v>167</v>
      </c>
      <c r="B531" s="18" t="s">
        <v>319</v>
      </c>
      <c r="C531" s="19" t="s">
        <v>73</v>
      </c>
      <c r="D531" s="73">
        <v>3</v>
      </c>
    </row>
    <row r="532" spans="1:4" x14ac:dyDescent="0.25">
      <c r="A532" s="78">
        <v>168</v>
      </c>
      <c r="B532" s="18" t="s">
        <v>320</v>
      </c>
      <c r="C532" s="19" t="s">
        <v>321</v>
      </c>
      <c r="D532" s="73">
        <v>4</v>
      </c>
    </row>
    <row r="533" spans="1:4" x14ac:dyDescent="0.25">
      <c r="A533" s="78">
        <v>169</v>
      </c>
      <c r="B533" s="18" t="s">
        <v>323</v>
      </c>
      <c r="C533" s="19" t="s">
        <v>321</v>
      </c>
      <c r="D533" s="73">
        <v>4</v>
      </c>
    </row>
    <row r="534" spans="1:4" x14ac:dyDescent="0.25">
      <c r="A534" s="78">
        <v>170</v>
      </c>
      <c r="B534" s="18" t="s">
        <v>510</v>
      </c>
      <c r="C534" s="19" t="s">
        <v>60</v>
      </c>
      <c r="D534" s="73">
        <v>1</v>
      </c>
    </row>
    <row r="535" spans="1:4" x14ac:dyDescent="0.25">
      <c r="A535" s="78">
        <v>171</v>
      </c>
      <c r="B535" s="18" t="s">
        <v>511</v>
      </c>
      <c r="C535" s="19" t="s">
        <v>181</v>
      </c>
      <c r="D535" s="73">
        <v>2</v>
      </c>
    </row>
    <row r="536" spans="1:4" x14ac:dyDescent="0.25">
      <c r="A536" s="78">
        <v>172</v>
      </c>
      <c r="B536" s="18" t="s">
        <v>512</v>
      </c>
      <c r="C536" s="19" t="s">
        <v>181</v>
      </c>
      <c r="D536" s="73">
        <v>3</v>
      </c>
    </row>
    <row r="537" spans="1:4" x14ac:dyDescent="0.25">
      <c r="A537" s="78">
        <v>173</v>
      </c>
      <c r="B537" s="18" t="s">
        <v>513</v>
      </c>
      <c r="C537" s="19" t="s">
        <v>181</v>
      </c>
      <c r="D537" s="73">
        <v>2</v>
      </c>
    </row>
    <row r="538" spans="1:4" x14ac:dyDescent="0.25">
      <c r="A538" s="78">
        <v>174</v>
      </c>
      <c r="B538" s="18" t="s">
        <v>514</v>
      </c>
      <c r="C538" s="19">
        <v>84</v>
      </c>
      <c r="D538" s="73">
        <v>3</v>
      </c>
    </row>
    <row r="539" spans="1:4" x14ac:dyDescent="0.25">
      <c r="A539" s="78">
        <v>175</v>
      </c>
      <c r="B539" s="18" t="s">
        <v>515</v>
      </c>
      <c r="C539" s="19" t="s">
        <v>4</v>
      </c>
      <c r="D539" s="73">
        <v>1</v>
      </c>
    </row>
    <row r="540" spans="1:4" x14ac:dyDescent="0.25">
      <c r="A540" s="78">
        <v>176</v>
      </c>
      <c r="B540" s="18" t="s">
        <v>516</v>
      </c>
      <c r="C540" s="19">
        <v>112</v>
      </c>
      <c r="D540" s="73">
        <v>2</v>
      </c>
    </row>
    <row r="541" spans="1:4" x14ac:dyDescent="0.25">
      <c r="A541" s="78">
        <v>177</v>
      </c>
      <c r="B541" s="18" t="s">
        <v>517</v>
      </c>
      <c r="C541" s="19">
        <v>84</v>
      </c>
      <c r="D541" s="73">
        <v>3</v>
      </c>
    </row>
    <row r="542" spans="1:4" x14ac:dyDescent="0.25">
      <c r="A542" s="78">
        <v>178</v>
      </c>
      <c r="B542" s="18" t="s">
        <v>518</v>
      </c>
      <c r="C542" s="19" t="s">
        <v>4</v>
      </c>
      <c r="D542" s="73">
        <v>1</v>
      </c>
    </row>
    <row r="543" spans="1:4" x14ac:dyDescent="0.25">
      <c r="A543" s="78">
        <v>179</v>
      </c>
      <c r="B543" s="18" t="s">
        <v>519</v>
      </c>
      <c r="C543" s="19" t="s">
        <v>4</v>
      </c>
      <c r="D543" s="73">
        <v>3</v>
      </c>
    </row>
    <row r="544" spans="1:4" x14ac:dyDescent="0.25">
      <c r="A544" s="78">
        <v>180</v>
      </c>
      <c r="B544" s="18" t="s">
        <v>520</v>
      </c>
      <c r="C544" s="19" t="s">
        <v>60</v>
      </c>
      <c r="D544" s="73">
        <v>3</v>
      </c>
    </row>
    <row r="545" spans="1:4" x14ac:dyDescent="0.25">
      <c r="A545" s="78">
        <v>181</v>
      </c>
      <c r="B545" s="18" t="s">
        <v>521</v>
      </c>
      <c r="C545" s="19" t="s">
        <v>73</v>
      </c>
      <c r="D545" s="73">
        <v>5</v>
      </c>
    </row>
    <row r="546" spans="1:4" x14ac:dyDescent="0.25">
      <c r="A546" s="78">
        <v>182</v>
      </c>
      <c r="B546" s="18" t="s">
        <v>522</v>
      </c>
      <c r="C546" s="19" t="s">
        <v>60</v>
      </c>
      <c r="D546" s="73">
        <v>2</v>
      </c>
    </row>
    <row r="547" spans="1:4" x14ac:dyDescent="0.25">
      <c r="A547" s="78">
        <v>183</v>
      </c>
      <c r="B547" s="18" t="s">
        <v>523</v>
      </c>
      <c r="C547" s="19" t="s">
        <v>60</v>
      </c>
      <c r="D547" s="73">
        <v>1</v>
      </c>
    </row>
    <row r="548" spans="1:4" x14ac:dyDescent="0.25">
      <c r="A548" s="78">
        <v>184</v>
      </c>
      <c r="B548" s="18" t="s">
        <v>524</v>
      </c>
      <c r="C548" s="19">
        <v>112</v>
      </c>
      <c r="D548" s="73">
        <v>3</v>
      </c>
    </row>
    <row r="549" spans="1:4" x14ac:dyDescent="0.25">
      <c r="A549" s="78">
        <v>185</v>
      </c>
      <c r="B549" s="18" t="s">
        <v>525</v>
      </c>
      <c r="C549" s="19" t="s">
        <v>4</v>
      </c>
      <c r="D549" s="73">
        <v>1</v>
      </c>
    </row>
    <row r="550" spans="1:4" x14ac:dyDescent="0.25">
      <c r="A550" s="78">
        <v>186</v>
      </c>
      <c r="B550" s="18" t="s">
        <v>526</v>
      </c>
      <c r="C550" s="19" t="s">
        <v>4</v>
      </c>
      <c r="D550" s="73">
        <v>1</v>
      </c>
    </row>
    <row r="551" spans="1:4" x14ac:dyDescent="0.25">
      <c r="A551" s="78">
        <v>187</v>
      </c>
      <c r="B551" s="18" t="s">
        <v>527</v>
      </c>
      <c r="C551" s="19" t="s">
        <v>4</v>
      </c>
      <c r="D551" s="73">
        <v>1</v>
      </c>
    </row>
    <row r="552" spans="1:4" x14ac:dyDescent="0.25">
      <c r="A552" s="78">
        <v>188</v>
      </c>
      <c r="B552" s="18" t="s">
        <v>528</v>
      </c>
      <c r="C552" s="19" t="s">
        <v>74</v>
      </c>
      <c r="D552" s="73">
        <v>3</v>
      </c>
    </row>
    <row r="553" spans="1:4" x14ac:dyDescent="0.25">
      <c r="A553" s="78">
        <v>189</v>
      </c>
      <c r="B553" s="18" t="s">
        <v>529</v>
      </c>
      <c r="C553" s="19">
        <v>84</v>
      </c>
      <c r="D553" s="73">
        <v>3</v>
      </c>
    </row>
    <row r="554" spans="1:4" x14ac:dyDescent="0.25">
      <c r="A554" s="78">
        <v>190</v>
      </c>
      <c r="B554" s="18" t="s">
        <v>530</v>
      </c>
      <c r="C554" s="19">
        <v>84</v>
      </c>
      <c r="D554" s="73">
        <v>2</v>
      </c>
    </row>
    <row r="555" spans="1:4" x14ac:dyDescent="0.25">
      <c r="A555" s="78">
        <v>191</v>
      </c>
      <c r="B555" s="18" t="s">
        <v>531</v>
      </c>
      <c r="C555" s="19" t="s">
        <v>4</v>
      </c>
      <c r="D555" s="73">
        <v>1</v>
      </c>
    </row>
    <row r="556" spans="1:4" x14ac:dyDescent="0.25">
      <c r="A556" s="78">
        <v>192</v>
      </c>
      <c r="B556" s="18" t="s">
        <v>532</v>
      </c>
      <c r="C556" s="19" t="s">
        <v>98</v>
      </c>
      <c r="D556" s="73">
        <v>2</v>
      </c>
    </row>
    <row r="557" spans="1:4" x14ac:dyDescent="0.25">
      <c r="A557" s="78">
        <v>193</v>
      </c>
      <c r="B557" s="18" t="s">
        <v>533</v>
      </c>
      <c r="C557" s="19">
        <v>84</v>
      </c>
      <c r="D557" s="73">
        <v>3</v>
      </c>
    </row>
    <row r="558" spans="1:4" x14ac:dyDescent="0.25">
      <c r="A558" s="78">
        <v>194</v>
      </c>
      <c r="B558" s="18" t="s">
        <v>534</v>
      </c>
      <c r="C558" s="19">
        <v>84</v>
      </c>
      <c r="D558" s="73">
        <v>3</v>
      </c>
    </row>
    <row r="559" spans="1:4" x14ac:dyDescent="0.25">
      <c r="A559" s="78">
        <v>195</v>
      </c>
      <c r="B559" s="18" t="s">
        <v>535</v>
      </c>
      <c r="C559" s="19" t="s">
        <v>98</v>
      </c>
      <c r="D559" s="73">
        <v>3</v>
      </c>
    </row>
    <row r="560" spans="1:4" x14ac:dyDescent="0.25">
      <c r="A560" s="78">
        <v>196</v>
      </c>
      <c r="B560" s="18" t="s">
        <v>536</v>
      </c>
      <c r="C560" s="19">
        <v>84</v>
      </c>
      <c r="D560" s="73">
        <v>1</v>
      </c>
    </row>
    <row r="561" spans="1:4" x14ac:dyDescent="0.25">
      <c r="A561" s="78">
        <v>197</v>
      </c>
      <c r="B561" s="18" t="s">
        <v>537</v>
      </c>
      <c r="C561" s="19">
        <v>84</v>
      </c>
      <c r="D561" s="73">
        <v>1</v>
      </c>
    </row>
    <row r="562" spans="1:4" x14ac:dyDescent="0.25">
      <c r="A562" s="78">
        <v>198</v>
      </c>
      <c r="B562" s="18" t="s">
        <v>538</v>
      </c>
      <c r="C562" s="19">
        <v>84</v>
      </c>
      <c r="D562" s="73">
        <v>2</v>
      </c>
    </row>
    <row r="563" spans="1:4" x14ac:dyDescent="0.25">
      <c r="A563" s="78">
        <v>199</v>
      </c>
      <c r="B563" s="18" t="s">
        <v>539</v>
      </c>
      <c r="C563" s="19" t="s">
        <v>181</v>
      </c>
      <c r="D563" s="73">
        <v>4</v>
      </c>
    </row>
    <row r="564" spans="1:4" x14ac:dyDescent="0.25">
      <c r="A564" s="78">
        <v>200</v>
      </c>
      <c r="B564" s="18" t="s">
        <v>540</v>
      </c>
      <c r="C564" s="19" t="s">
        <v>181</v>
      </c>
      <c r="D564" s="73">
        <v>2</v>
      </c>
    </row>
    <row r="565" spans="1:4" x14ac:dyDescent="0.25">
      <c r="A565" s="78">
        <v>201</v>
      </c>
      <c r="B565" s="18" t="s">
        <v>541</v>
      </c>
      <c r="C565" s="19">
        <v>112</v>
      </c>
      <c r="D565" s="73">
        <v>2</v>
      </c>
    </row>
    <row r="566" spans="1:4" x14ac:dyDescent="0.25">
      <c r="A566" s="78">
        <v>202</v>
      </c>
      <c r="B566" s="18" t="s">
        <v>542</v>
      </c>
      <c r="C566" s="19" t="s">
        <v>185</v>
      </c>
      <c r="D566" s="73">
        <v>2</v>
      </c>
    </row>
    <row r="567" spans="1:4" x14ac:dyDescent="0.25">
      <c r="A567" s="78">
        <v>203</v>
      </c>
      <c r="B567" s="18" t="s">
        <v>543</v>
      </c>
      <c r="C567" s="19">
        <v>84</v>
      </c>
      <c r="D567" s="73">
        <v>2</v>
      </c>
    </row>
    <row r="568" spans="1:4" x14ac:dyDescent="0.25">
      <c r="A568" s="78">
        <v>204</v>
      </c>
      <c r="B568" s="18" t="s">
        <v>544</v>
      </c>
      <c r="C568" s="19">
        <v>84</v>
      </c>
      <c r="D568" s="73">
        <v>2</v>
      </c>
    </row>
    <row r="569" spans="1:4" x14ac:dyDescent="0.25">
      <c r="A569" s="78">
        <v>205</v>
      </c>
      <c r="B569" s="18" t="s">
        <v>545</v>
      </c>
      <c r="C569" s="19" t="s">
        <v>4</v>
      </c>
      <c r="D569" s="73">
        <v>3</v>
      </c>
    </row>
    <row r="570" spans="1:4" x14ac:dyDescent="0.25">
      <c r="A570" s="78">
        <v>206</v>
      </c>
      <c r="B570" s="18" t="s">
        <v>546</v>
      </c>
      <c r="C570" s="19">
        <v>84</v>
      </c>
      <c r="D570" s="73">
        <v>2</v>
      </c>
    </row>
    <row r="571" spans="1:4" x14ac:dyDescent="0.25">
      <c r="A571" s="78">
        <v>207</v>
      </c>
      <c r="B571" s="18" t="s">
        <v>547</v>
      </c>
      <c r="C571" s="19" t="s">
        <v>60</v>
      </c>
      <c r="D571" s="73">
        <v>2</v>
      </c>
    </row>
    <row r="572" spans="1:4" x14ac:dyDescent="0.25">
      <c r="A572" s="78">
        <v>208</v>
      </c>
      <c r="B572" s="18" t="s">
        <v>548</v>
      </c>
      <c r="C572" s="19" t="s">
        <v>4</v>
      </c>
      <c r="D572" s="73">
        <v>2</v>
      </c>
    </row>
    <row r="573" spans="1:4" x14ac:dyDescent="0.25">
      <c r="A573" s="78">
        <v>209</v>
      </c>
      <c r="B573" s="18" t="s">
        <v>549</v>
      </c>
      <c r="C573" s="19">
        <v>84</v>
      </c>
      <c r="D573" s="73">
        <v>2</v>
      </c>
    </row>
    <row r="574" spans="1:4" x14ac:dyDescent="0.25">
      <c r="A574" s="78">
        <v>210</v>
      </c>
      <c r="B574" s="18" t="s">
        <v>550</v>
      </c>
      <c r="C574" s="19">
        <v>112</v>
      </c>
      <c r="D574" s="73">
        <v>3</v>
      </c>
    </row>
    <row r="575" spans="1:4" x14ac:dyDescent="0.25">
      <c r="A575" s="78">
        <v>211</v>
      </c>
      <c r="B575" s="18" t="s">
        <v>551</v>
      </c>
      <c r="C575" s="19">
        <v>112</v>
      </c>
      <c r="D575" s="73">
        <v>2</v>
      </c>
    </row>
    <row r="576" spans="1:4" x14ac:dyDescent="0.25">
      <c r="A576" s="78">
        <v>212</v>
      </c>
      <c r="B576" s="18" t="s">
        <v>552</v>
      </c>
      <c r="C576" s="19">
        <v>84</v>
      </c>
      <c r="D576" s="73">
        <v>3</v>
      </c>
    </row>
    <row r="577" spans="1:4" x14ac:dyDescent="0.25">
      <c r="A577" s="78">
        <v>213</v>
      </c>
      <c r="B577" s="18" t="s">
        <v>553</v>
      </c>
      <c r="C577" s="19" t="s">
        <v>98</v>
      </c>
      <c r="D577" s="73">
        <v>3</v>
      </c>
    </row>
    <row r="578" spans="1:4" x14ac:dyDescent="0.25">
      <c r="A578" s="78">
        <v>214</v>
      </c>
      <c r="B578" s="18" t="s">
        <v>554</v>
      </c>
      <c r="C578" s="19">
        <v>84</v>
      </c>
      <c r="D578" s="73">
        <v>2</v>
      </c>
    </row>
    <row r="579" spans="1:4" x14ac:dyDescent="0.25">
      <c r="A579" s="78">
        <v>215</v>
      </c>
      <c r="B579" s="18" t="s">
        <v>555</v>
      </c>
      <c r="C579" s="19" t="s">
        <v>98</v>
      </c>
      <c r="D579" s="73">
        <v>2</v>
      </c>
    </row>
    <row r="580" spans="1:4" x14ac:dyDescent="0.25">
      <c r="A580" s="78">
        <v>216</v>
      </c>
      <c r="B580" s="18" t="s">
        <v>582</v>
      </c>
      <c r="C580" s="19">
        <v>84</v>
      </c>
      <c r="D580" s="73">
        <v>1</v>
      </c>
    </row>
    <row r="581" spans="1:4" x14ac:dyDescent="0.25">
      <c r="A581" s="78">
        <v>217</v>
      </c>
      <c r="B581" s="18" t="s">
        <v>583</v>
      </c>
      <c r="C581" s="19">
        <v>84</v>
      </c>
      <c r="D581" s="73">
        <v>1</v>
      </c>
    </row>
    <row r="582" spans="1:4" x14ac:dyDescent="0.25">
      <c r="A582" s="78">
        <v>218</v>
      </c>
      <c r="B582" s="18" t="s">
        <v>584</v>
      </c>
      <c r="C582" s="19">
        <v>84</v>
      </c>
      <c r="D582" s="73">
        <v>2</v>
      </c>
    </row>
    <row r="583" spans="1:4" x14ac:dyDescent="0.25">
      <c r="A583" s="78">
        <v>219</v>
      </c>
      <c r="B583" s="18" t="s">
        <v>585</v>
      </c>
      <c r="C583" s="19">
        <v>84</v>
      </c>
      <c r="D583" s="73">
        <v>1</v>
      </c>
    </row>
    <row r="584" spans="1:4" x14ac:dyDescent="0.25">
      <c r="A584" s="78">
        <v>220</v>
      </c>
      <c r="B584" s="18" t="s">
        <v>177</v>
      </c>
      <c r="C584" s="19">
        <v>84</v>
      </c>
      <c r="D584" s="73">
        <v>1</v>
      </c>
    </row>
    <row r="585" spans="1:4" x14ac:dyDescent="0.25">
      <c r="A585" s="78">
        <v>221</v>
      </c>
      <c r="B585" s="18" t="s">
        <v>586</v>
      </c>
      <c r="C585" s="19">
        <v>84</v>
      </c>
      <c r="D585" s="73">
        <v>2</v>
      </c>
    </row>
    <row r="586" spans="1:4" x14ac:dyDescent="0.25">
      <c r="A586" s="78">
        <v>222</v>
      </c>
      <c r="B586" s="18" t="s">
        <v>587</v>
      </c>
      <c r="C586" s="19">
        <v>84</v>
      </c>
      <c r="D586" s="73">
        <v>1</v>
      </c>
    </row>
    <row r="587" spans="1:4" x14ac:dyDescent="0.25">
      <c r="A587" s="78">
        <v>223</v>
      </c>
      <c r="B587" s="18" t="s">
        <v>588</v>
      </c>
      <c r="C587" s="19">
        <v>84</v>
      </c>
      <c r="D587" s="73">
        <v>2</v>
      </c>
    </row>
    <row r="588" spans="1:4" x14ac:dyDescent="0.25">
      <c r="A588" s="78">
        <v>224</v>
      </c>
      <c r="B588" s="18" t="s">
        <v>589</v>
      </c>
      <c r="C588" s="19" t="s">
        <v>60</v>
      </c>
      <c r="D588" s="73">
        <v>2</v>
      </c>
    </row>
    <row r="589" spans="1:4" x14ac:dyDescent="0.25">
      <c r="A589" s="78">
        <v>225</v>
      </c>
      <c r="B589" s="18" t="s">
        <v>590</v>
      </c>
      <c r="C589" s="19" t="s">
        <v>185</v>
      </c>
      <c r="D589" s="73">
        <v>2</v>
      </c>
    </row>
    <row r="590" spans="1:4" x14ac:dyDescent="0.25">
      <c r="A590" s="78">
        <v>226</v>
      </c>
      <c r="B590" s="18" t="s">
        <v>591</v>
      </c>
      <c r="C590" s="19" t="s">
        <v>4</v>
      </c>
      <c r="D590" s="73">
        <v>1</v>
      </c>
    </row>
    <row r="591" spans="1:4" x14ac:dyDescent="0.25">
      <c r="A591" s="78">
        <v>227</v>
      </c>
      <c r="B591" s="18" t="s">
        <v>592</v>
      </c>
      <c r="C591" s="19" t="s">
        <v>486</v>
      </c>
      <c r="D591" s="73">
        <v>1</v>
      </c>
    </row>
    <row r="592" spans="1:4" x14ac:dyDescent="0.25">
      <c r="A592" s="78">
        <v>228</v>
      </c>
      <c r="B592" s="18" t="s">
        <v>613</v>
      </c>
      <c r="C592" s="19" t="s">
        <v>185</v>
      </c>
      <c r="D592" s="73">
        <v>2</v>
      </c>
    </row>
    <row r="593" spans="1:4" x14ac:dyDescent="0.25">
      <c r="A593" s="78">
        <v>229</v>
      </c>
      <c r="B593" s="18" t="s">
        <v>593</v>
      </c>
      <c r="C593" s="19" t="s">
        <v>185</v>
      </c>
      <c r="D593" s="73">
        <v>2</v>
      </c>
    </row>
    <row r="594" spans="1:4" x14ac:dyDescent="0.25">
      <c r="A594" s="78">
        <v>230</v>
      </c>
      <c r="B594" s="18" t="s">
        <v>594</v>
      </c>
      <c r="C594" s="19" t="s">
        <v>185</v>
      </c>
      <c r="D594" s="73">
        <v>1</v>
      </c>
    </row>
    <row r="595" spans="1:4" x14ac:dyDescent="0.25">
      <c r="A595" s="78">
        <v>231</v>
      </c>
      <c r="B595" s="18" t="s">
        <v>595</v>
      </c>
      <c r="C595" s="19" t="s">
        <v>185</v>
      </c>
      <c r="D595" s="73">
        <v>1</v>
      </c>
    </row>
    <row r="596" spans="1:4" x14ac:dyDescent="0.25">
      <c r="A596" s="78">
        <v>232</v>
      </c>
      <c r="B596" s="18" t="s">
        <v>596</v>
      </c>
      <c r="C596" s="19" t="s">
        <v>185</v>
      </c>
      <c r="D596" s="73">
        <v>2</v>
      </c>
    </row>
    <row r="597" spans="1:4" x14ac:dyDescent="0.25">
      <c r="A597" s="78">
        <v>233</v>
      </c>
      <c r="B597" s="18" t="s">
        <v>597</v>
      </c>
      <c r="C597" s="19" t="s">
        <v>185</v>
      </c>
      <c r="D597" s="73">
        <v>2</v>
      </c>
    </row>
    <row r="598" spans="1:4" x14ac:dyDescent="0.25">
      <c r="A598" s="78">
        <v>234</v>
      </c>
      <c r="B598" s="18" t="s">
        <v>598</v>
      </c>
      <c r="C598" s="19" t="s">
        <v>185</v>
      </c>
      <c r="D598" s="73">
        <v>2</v>
      </c>
    </row>
    <row r="599" spans="1:4" x14ac:dyDescent="0.25">
      <c r="A599" s="78">
        <v>235</v>
      </c>
      <c r="B599" s="18" t="s">
        <v>599</v>
      </c>
      <c r="C599" s="19" t="s">
        <v>60</v>
      </c>
      <c r="D599" s="73">
        <v>2</v>
      </c>
    </row>
    <row r="600" spans="1:4" x14ac:dyDescent="0.25">
      <c r="A600" s="78">
        <v>236</v>
      </c>
      <c r="B600" s="18" t="s">
        <v>86</v>
      </c>
      <c r="C600" s="19">
        <v>84</v>
      </c>
      <c r="D600" s="73">
        <v>2</v>
      </c>
    </row>
    <row r="601" spans="1:4" x14ac:dyDescent="0.25">
      <c r="A601" s="78">
        <v>237</v>
      </c>
      <c r="B601" s="18" t="s">
        <v>88</v>
      </c>
      <c r="C601" s="19">
        <v>84</v>
      </c>
      <c r="D601" s="73">
        <v>1</v>
      </c>
    </row>
    <row r="602" spans="1:4" x14ac:dyDescent="0.25">
      <c r="A602" s="78">
        <v>238</v>
      </c>
      <c r="B602" s="18" t="s">
        <v>101</v>
      </c>
      <c r="C602" s="19" t="s">
        <v>185</v>
      </c>
      <c r="D602" s="73">
        <v>1</v>
      </c>
    </row>
    <row r="603" spans="1:4" x14ac:dyDescent="0.25">
      <c r="A603" s="78">
        <v>239</v>
      </c>
      <c r="B603" s="18" t="s">
        <v>102</v>
      </c>
      <c r="C603" s="19" t="s">
        <v>185</v>
      </c>
      <c r="D603" s="73">
        <v>1</v>
      </c>
    </row>
    <row r="604" spans="1:4" x14ac:dyDescent="0.25">
      <c r="A604" s="78">
        <v>240</v>
      </c>
      <c r="B604" s="18" t="s">
        <v>99</v>
      </c>
      <c r="C604" s="19" t="s">
        <v>185</v>
      </c>
      <c r="D604" s="73">
        <v>2</v>
      </c>
    </row>
    <row r="605" spans="1:4" x14ac:dyDescent="0.25">
      <c r="A605" s="78">
        <v>241</v>
      </c>
      <c r="B605" s="18" t="s">
        <v>104</v>
      </c>
      <c r="C605" s="19" t="s">
        <v>185</v>
      </c>
      <c r="D605" s="73">
        <v>1</v>
      </c>
    </row>
    <row r="606" spans="1:4" x14ac:dyDescent="0.25">
      <c r="A606" s="78">
        <v>242</v>
      </c>
      <c r="B606" s="18" t="s">
        <v>91</v>
      </c>
      <c r="C606" s="19" t="s">
        <v>98</v>
      </c>
      <c r="D606" s="73">
        <v>2</v>
      </c>
    </row>
    <row r="607" spans="1:4" x14ac:dyDescent="0.25">
      <c r="A607" s="78">
        <v>243</v>
      </c>
      <c r="B607" s="18" t="s">
        <v>600</v>
      </c>
      <c r="C607" s="19">
        <v>84</v>
      </c>
      <c r="D607" s="73">
        <v>2</v>
      </c>
    </row>
    <row r="608" spans="1:4" x14ac:dyDescent="0.25">
      <c r="A608" s="78">
        <v>244</v>
      </c>
      <c r="B608" s="18" t="s">
        <v>601</v>
      </c>
      <c r="C608" s="19" t="s">
        <v>98</v>
      </c>
      <c r="D608" s="73">
        <v>2</v>
      </c>
    </row>
    <row r="609" spans="1:4" x14ac:dyDescent="0.25">
      <c r="A609" s="78">
        <v>245</v>
      </c>
      <c r="B609" s="18" t="s">
        <v>602</v>
      </c>
      <c r="C609" s="19">
        <v>84</v>
      </c>
      <c r="D609" s="73">
        <v>1</v>
      </c>
    </row>
    <row r="610" spans="1:4" x14ac:dyDescent="0.25">
      <c r="A610" s="78">
        <v>246</v>
      </c>
      <c r="B610" s="18" t="s">
        <v>603</v>
      </c>
      <c r="C610" s="19">
        <v>84</v>
      </c>
      <c r="D610" s="73">
        <v>1</v>
      </c>
    </row>
    <row r="611" spans="1:4" x14ac:dyDescent="0.25">
      <c r="A611" s="78">
        <v>247</v>
      </c>
      <c r="B611" s="18" t="s">
        <v>604</v>
      </c>
      <c r="C611" s="19">
        <v>84</v>
      </c>
      <c r="D611" s="73">
        <v>2</v>
      </c>
    </row>
    <row r="612" spans="1:4" x14ac:dyDescent="0.25">
      <c r="A612" s="78">
        <v>248</v>
      </c>
      <c r="B612" s="18" t="s">
        <v>94</v>
      </c>
      <c r="C612" s="19">
        <v>84</v>
      </c>
      <c r="D612" s="73">
        <v>1</v>
      </c>
    </row>
    <row r="613" spans="1:4" x14ac:dyDescent="0.25">
      <c r="A613" s="78">
        <v>249</v>
      </c>
      <c r="B613" s="18" t="s">
        <v>95</v>
      </c>
      <c r="C613" s="19">
        <v>84</v>
      </c>
      <c r="D613" s="73">
        <v>1</v>
      </c>
    </row>
    <row r="614" spans="1:4" x14ac:dyDescent="0.25">
      <c r="A614" s="78">
        <v>250</v>
      </c>
      <c r="B614" s="18" t="s">
        <v>605</v>
      </c>
      <c r="C614" s="19">
        <v>84</v>
      </c>
      <c r="D614" s="73">
        <v>2</v>
      </c>
    </row>
    <row r="615" spans="1:4" x14ac:dyDescent="0.25">
      <c r="A615" s="78">
        <v>251</v>
      </c>
      <c r="B615" s="18" t="s">
        <v>606</v>
      </c>
      <c r="C615" s="19">
        <v>84</v>
      </c>
      <c r="D615" s="73">
        <v>2</v>
      </c>
    </row>
    <row r="616" spans="1:4" x14ac:dyDescent="0.25">
      <c r="A616" s="78">
        <v>252</v>
      </c>
      <c r="B616" s="18" t="s">
        <v>607</v>
      </c>
      <c r="C616" s="19">
        <v>84</v>
      </c>
      <c r="D616" s="73">
        <v>1</v>
      </c>
    </row>
    <row r="617" spans="1:4" x14ac:dyDescent="0.25">
      <c r="A617" s="78">
        <v>253</v>
      </c>
      <c r="B617" s="18" t="s">
        <v>608</v>
      </c>
      <c r="C617" s="19">
        <v>84</v>
      </c>
      <c r="D617" s="73">
        <v>2</v>
      </c>
    </row>
    <row r="618" spans="1:4" x14ac:dyDescent="0.25">
      <c r="A618" s="78">
        <v>254</v>
      </c>
      <c r="B618" s="18" t="s">
        <v>609</v>
      </c>
      <c r="C618" s="19" t="s">
        <v>4</v>
      </c>
      <c r="D618" s="73">
        <v>1</v>
      </c>
    </row>
    <row r="619" spans="1:4" x14ac:dyDescent="0.25">
      <c r="A619" s="78">
        <v>255</v>
      </c>
      <c r="B619" s="18" t="s">
        <v>610</v>
      </c>
      <c r="C619" s="19" t="s">
        <v>4</v>
      </c>
      <c r="D619" s="73">
        <v>1</v>
      </c>
    </row>
    <row r="620" spans="1:4" x14ac:dyDescent="0.25">
      <c r="A620" s="78">
        <v>256</v>
      </c>
      <c r="B620" s="18" t="s">
        <v>93</v>
      </c>
      <c r="C620" s="19">
        <v>84</v>
      </c>
      <c r="D620" s="73">
        <v>2</v>
      </c>
    </row>
    <row r="621" spans="1:4" x14ac:dyDescent="0.25">
      <c r="A621" s="78">
        <v>257</v>
      </c>
      <c r="B621" s="18" t="s">
        <v>107</v>
      </c>
      <c r="C621" s="19" t="s">
        <v>185</v>
      </c>
      <c r="D621" s="73">
        <v>1</v>
      </c>
    </row>
    <row r="622" spans="1:4" x14ac:dyDescent="0.25">
      <c r="A622" s="78">
        <v>258</v>
      </c>
      <c r="B622" s="18" t="s">
        <v>110</v>
      </c>
      <c r="C622" s="19" t="s">
        <v>185</v>
      </c>
      <c r="D622" s="73">
        <v>1</v>
      </c>
    </row>
    <row r="623" spans="1:4" x14ac:dyDescent="0.25">
      <c r="A623" s="78">
        <v>259</v>
      </c>
      <c r="B623" s="18" t="s">
        <v>111</v>
      </c>
      <c r="C623" s="19" t="s">
        <v>185</v>
      </c>
      <c r="D623" s="73">
        <v>1</v>
      </c>
    </row>
    <row r="624" spans="1:4" x14ac:dyDescent="0.25">
      <c r="A624" s="78">
        <v>260</v>
      </c>
      <c r="B624" s="18" t="s">
        <v>611</v>
      </c>
      <c r="C624" s="19" t="s">
        <v>4</v>
      </c>
      <c r="D624" s="73">
        <v>1</v>
      </c>
    </row>
    <row r="625" spans="1:4" x14ac:dyDescent="0.25">
      <c r="A625" s="78">
        <v>261</v>
      </c>
      <c r="B625" s="18" t="s">
        <v>612</v>
      </c>
      <c r="C625" s="19">
        <v>84</v>
      </c>
      <c r="D625" s="73">
        <v>2</v>
      </c>
    </row>
    <row r="626" spans="1:4" x14ac:dyDescent="0.25">
      <c r="A626" s="132" t="s">
        <v>18</v>
      </c>
      <c r="B626" s="133"/>
      <c r="C626" s="133"/>
      <c r="D626" s="134"/>
    </row>
    <row r="627" spans="1:4" ht="24" customHeight="1" x14ac:dyDescent="0.25">
      <c r="A627" s="102" t="s">
        <v>639</v>
      </c>
      <c r="B627" s="103"/>
      <c r="C627" s="103"/>
      <c r="D627" s="104"/>
    </row>
    <row r="628" spans="1:4" x14ac:dyDescent="0.25">
      <c r="A628" s="79">
        <v>1</v>
      </c>
      <c r="B628" s="34" t="s">
        <v>640</v>
      </c>
      <c r="C628" s="33">
        <v>84</v>
      </c>
      <c r="D628" s="80">
        <v>1</v>
      </c>
    </row>
    <row r="629" spans="1:4" x14ac:dyDescent="0.25">
      <c r="A629" s="79">
        <v>2</v>
      </c>
      <c r="B629" s="34" t="s">
        <v>641</v>
      </c>
      <c r="C629" s="33" t="s">
        <v>73</v>
      </c>
      <c r="D629" s="80">
        <v>1</v>
      </c>
    </row>
    <row r="630" spans="1:4" x14ac:dyDescent="0.25">
      <c r="A630" s="79">
        <v>3</v>
      </c>
      <c r="B630" s="34" t="s">
        <v>642</v>
      </c>
      <c r="C630" s="33" t="s">
        <v>73</v>
      </c>
      <c r="D630" s="80">
        <v>1</v>
      </c>
    </row>
    <row r="631" spans="1:4" x14ac:dyDescent="0.25">
      <c r="A631" s="79">
        <v>4</v>
      </c>
      <c r="B631" s="34" t="s">
        <v>643</v>
      </c>
      <c r="C631" s="33" t="s">
        <v>60</v>
      </c>
      <c r="D631" s="80">
        <v>1</v>
      </c>
    </row>
    <row r="632" spans="1:4" x14ac:dyDescent="0.25">
      <c r="A632" s="79">
        <v>5</v>
      </c>
      <c r="B632" s="34" t="s">
        <v>644</v>
      </c>
      <c r="C632" s="33" t="s">
        <v>73</v>
      </c>
      <c r="D632" s="80">
        <v>1</v>
      </c>
    </row>
    <row r="633" spans="1:4" x14ac:dyDescent="0.25">
      <c r="A633" s="79">
        <v>6</v>
      </c>
      <c r="B633" s="34" t="s">
        <v>645</v>
      </c>
      <c r="C633" s="33" t="s">
        <v>73</v>
      </c>
      <c r="D633" s="80">
        <v>1</v>
      </c>
    </row>
    <row r="634" spans="1:4" x14ac:dyDescent="0.25">
      <c r="A634" s="79">
        <v>7</v>
      </c>
      <c r="B634" s="34" t="s">
        <v>646</v>
      </c>
      <c r="C634" s="33" t="s">
        <v>60</v>
      </c>
      <c r="D634" s="80">
        <v>1</v>
      </c>
    </row>
    <row r="635" spans="1:4" x14ac:dyDescent="0.25">
      <c r="A635" s="79">
        <v>8</v>
      </c>
      <c r="B635" s="34" t="s">
        <v>647</v>
      </c>
      <c r="C635" s="33" t="s">
        <v>60</v>
      </c>
      <c r="D635" s="80">
        <v>1</v>
      </c>
    </row>
    <row r="636" spans="1:4" x14ac:dyDescent="0.25">
      <c r="A636" s="79">
        <v>9</v>
      </c>
      <c r="B636" s="34" t="s">
        <v>648</v>
      </c>
      <c r="C636" s="33" t="s">
        <v>60</v>
      </c>
      <c r="D636" s="80">
        <v>1</v>
      </c>
    </row>
    <row r="637" spans="1:4" x14ac:dyDescent="0.25">
      <c r="A637" s="79">
        <v>10</v>
      </c>
      <c r="B637" s="34" t="s">
        <v>649</v>
      </c>
      <c r="C637" s="33" t="s">
        <v>73</v>
      </c>
      <c r="D637" s="80">
        <v>1</v>
      </c>
    </row>
    <row r="638" spans="1:4" x14ac:dyDescent="0.25">
      <c r="A638" s="79">
        <v>11</v>
      </c>
      <c r="B638" s="34" t="s">
        <v>650</v>
      </c>
      <c r="C638" s="33" t="s">
        <v>73</v>
      </c>
      <c r="D638" s="80">
        <v>1</v>
      </c>
    </row>
    <row r="639" spans="1:4" x14ac:dyDescent="0.25">
      <c r="A639" s="79">
        <v>12</v>
      </c>
      <c r="B639" s="34" t="s">
        <v>651</v>
      </c>
      <c r="C639" s="33" t="s">
        <v>73</v>
      </c>
      <c r="D639" s="80">
        <v>1</v>
      </c>
    </row>
    <row r="640" spans="1:4" x14ac:dyDescent="0.25">
      <c r="A640" s="79">
        <v>13</v>
      </c>
      <c r="B640" s="34" t="s">
        <v>652</v>
      </c>
      <c r="C640" s="33">
        <v>84</v>
      </c>
      <c r="D640" s="80">
        <v>1</v>
      </c>
    </row>
    <row r="641" spans="1:4" x14ac:dyDescent="0.25">
      <c r="A641" s="79">
        <v>14</v>
      </c>
      <c r="B641" s="34" t="s">
        <v>883</v>
      </c>
      <c r="C641" s="33">
        <v>84</v>
      </c>
      <c r="D641" s="80">
        <v>1</v>
      </c>
    </row>
    <row r="642" spans="1:4" x14ac:dyDescent="0.25">
      <c r="A642" s="79">
        <v>15</v>
      </c>
      <c r="B642" s="34" t="s">
        <v>884</v>
      </c>
      <c r="C642" s="33" t="s">
        <v>321</v>
      </c>
      <c r="D642" s="80">
        <v>1</v>
      </c>
    </row>
    <row r="643" spans="1:4" x14ac:dyDescent="0.25">
      <c r="A643" s="79">
        <v>16</v>
      </c>
      <c r="B643" s="34" t="s">
        <v>885</v>
      </c>
      <c r="C643" s="33" t="s">
        <v>60</v>
      </c>
      <c r="D643" s="80">
        <v>1</v>
      </c>
    </row>
    <row r="644" spans="1:4" x14ac:dyDescent="0.25">
      <c r="A644" s="79">
        <v>17</v>
      </c>
      <c r="B644" s="34" t="s">
        <v>886</v>
      </c>
      <c r="C644" s="33" t="s">
        <v>73</v>
      </c>
      <c r="D644" s="80">
        <v>1</v>
      </c>
    </row>
    <row r="645" spans="1:4" x14ac:dyDescent="0.25">
      <c r="A645" s="79">
        <v>18</v>
      </c>
      <c r="B645" s="34" t="s">
        <v>887</v>
      </c>
      <c r="C645" s="33" t="s">
        <v>73</v>
      </c>
      <c r="D645" s="80">
        <v>1</v>
      </c>
    </row>
    <row r="646" spans="1:4" x14ac:dyDescent="0.25">
      <c r="A646" s="79">
        <v>19</v>
      </c>
      <c r="B646" s="34" t="s">
        <v>888</v>
      </c>
      <c r="C646" s="33">
        <v>84</v>
      </c>
      <c r="D646" s="80">
        <v>1</v>
      </c>
    </row>
    <row r="647" spans="1:4" x14ac:dyDescent="0.25">
      <c r="A647" s="79">
        <v>20</v>
      </c>
      <c r="B647" s="34" t="s">
        <v>889</v>
      </c>
      <c r="C647" s="33" t="s">
        <v>60</v>
      </c>
      <c r="D647" s="80">
        <v>1</v>
      </c>
    </row>
    <row r="648" spans="1:4" x14ac:dyDescent="0.25">
      <c r="A648" s="79">
        <v>21</v>
      </c>
      <c r="B648" s="34" t="s">
        <v>890</v>
      </c>
      <c r="C648" s="33" t="s">
        <v>60</v>
      </c>
      <c r="D648" s="80">
        <v>1</v>
      </c>
    </row>
    <row r="649" spans="1:4" x14ac:dyDescent="0.25">
      <c r="A649" s="79">
        <v>22</v>
      </c>
      <c r="B649" s="34" t="s">
        <v>891</v>
      </c>
      <c r="C649" s="33" t="s">
        <v>73</v>
      </c>
      <c r="D649" s="80">
        <v>1</v>
      </c>
    </row>
    <row r="650" spans="1:4" x14ac:dyDescent="0.25">
      <c r="A650" s="79">
        <v>23</v>
      </c>
      <c r="B650" s="34" t="s">
        <v>892</v>
      </c>
      <c r="C650" s="33" t="s">
        <v>73</v>
      </c>
      <c r="D650" s="80">
        <v>1</v>
      </c>
    </row>
    <row r="651" spans="1:4" x14ac:dyDescent="0.25">
      <c r="A651" s="79">
        <v>24</v>
      </c>
      <c r="B651" s="34" t="s">
        <v>893</v>
      </c>
      <c r="C651" s="33" t="s">
        <v>60</v>
      </c>
      <c r="D651" s="80">
        <v>1</v>
      </c>
    </row>
    <row r="652" spans="1:4" x14ac:dyDescent="0.25">
      <c r="A652" s="79">
        <v>25</v>
      </c>
      <c r="B652" s="34" t="s">
        <v>894</v>
      </c>
      <c r="C652" s="33" t="s">
        <v>73</v>
      </c>
      <c r="D652" s="80">
        <v>1</v>
      </c>
    </row>
    <row r="653" spans="1:4" x14ac:dyDescent="0.25">
      <c r="A653" s="79">
        <v>26</v>
      </c>
      <c r="B653" s="34" t="s">
        <v>895</v>
      </c>
      <c r="C653" s="33" t="s">
        <v>73</v>
      </c>
      <c r="D653" s="80">
        <v>1</v>
      </c>
    </row>
    <row r="654" spans="1:4" x14ac:dyDescent="0.25">
      <c r="A654" s="79">
        <v>27</v>
      </c>
      <c r="B654" s="34" t="s">
        <v>896</v>
      </c>
      <c r="C654" s="33" t="s">
        <v>73</v>
      </c>
      <c r="D654" s="80">
        <v>1</v>
      </c>
    </row>
    <row r="655" spans="1:4" x14ac:dyDescent="0.25">
      <c r="A655" s="79">
        <v>28</v>
      </c>
      <c r="B655" s="34" t="s">
        <v>897</v>
      </c>
      <c r="C655" s="33" t="s">
        <v>60</v>
      </c>
      <c r="D655" s="80">
        <v>1</v>
      </c>
    </row>
    <row r="656" spans="1:4" x14ac:dyDescent="0.25">
      <c r="A656" s="79">
        <v>29</v>
      </c>
      <c r="B656" s="34" t="s">
        <v>898</v>
      </c>
      <c r="C656" s="33" t="s">
        <v>290</v>
      </c>
      <c r="D656" s="80">
        <v>1</v>
      </c>
    </row>
    <row r="657" spans="1:4" x14ac:dyDescent="0.25">
      <c r="A657" s="79">
        <v>30</v>
      </c>
      <c r="B657" s="34" t="s">
        <v>899</v>
      </c>
      <c r="C657" s="33" t="s">
        <v>657</v>
      </c>
      <c r="D657" s="80">
        <v>1</v>
      </c>
    </row>
    <row r="658" spans="1:4" x14ac:dyDescent="0.25">
      <c r="A658" s="79">
        <v>31</v>
      </c>
      <c r="B658" s="34" t="s">
        <v>900</v>
      </c>
      <c r="C658" s="33" t="s">
        <v>290</v>
      </c>
      <c r="D658" s="80">
        <v>1</v>
      </c>
    </row>
    <row r="659" spans="1:4" x14ac:dyDescent="0.25">
      <c r="A659" s="79">
        <v>32</v>
      </c>
      <c r="B659" s="34" t="s">
        <v>901</v>
      </c>
      <c r="C659" s="33" t="s">
        <v>657</v>
      </c>
      <c r="D659" s="80">
        <v>1</v>
      </c>
    </row>
    <row r="660" spans="1:4" x14ac:dyDescent="0.25">
      <c r="A660" s="79">
        <v>33</v>
      </c>
      <c r="B660" s="34" t="s">
        <v>902</v>
      </c>
      <c r="C660" s="33" t="s">
        <v>60</v>
      </c>
      <c r="D660" s="80">
        <v>1</v>
      </c>
    </row>
    <row r="661" spans="1:4" x14ac:dyDescent="0.25">
      <c r="A661" s="79">
        <v>34</v>
      </c>
      <c r="B661" s="34" t="s">
        <v>903</v>
      </c>
      <c r="C661" s="33" t="s">
        <v>73</v>
      </c>
      <c r="D661" s="80">
        <v>1</v>
      </c>
    </row>
    <row r="662" spans="1:4" x14ac:dyDescent="0.25">
      <c r="A662" s="79">
        <v>35</v>
      </c>
      <c r="B662" s="34" t="s">
        <v>904</v>
      </c>
      <c r="C662" s="33" t="s">
        <v>73</v>
      </c>
      <c r="D662" s="80">
        <v>1</v>
      </c>
    </row>
    <row r="663" spans="1:4" x14ac:dyDescent="0.25">
      <c r="A663" s="79">
        <v>36</v>
      </c>
      <c r="B663" s="34" t="s">
        <v>905</v>
      </c>
      <c r="C663" s="33" t="s">
        <v>60</v>
      </c>
      <c r="D663" s="80">
        <v>1</v>
      </c>
    </row>
    <row r="664" spans="1:4" x14ac:dyDescent="0.25">
      <c r="A664" s="79">
        <v>37</v>
      </c>
      <c r="B664" s="34" t="s">
        <v>906</v>
      </c>
      <c r="C664" s="33" t="s">
        <v>60</v>
      </c>
      <c r="D664" s="80">
        <v>1</v>
      </c>
    </row>
    <row r="665" spans="1:4" x14ac:dyDescent="0.25">
      <c r="A665" s="79">
        <v>38</v>
      </c>
      <c r="B665" s="34" t="s">
        <v>907</v>
      </c>
      <c r="C665" s="33" t="s">
        <v>60</v>
      </c>
      <c r="D665" s="80">
        <v>1</v>
      </c>
    </row>
    <row r="666" spans="1:4" x14ac:dyDescent="0.25">
      <c r="A666" s="79">
        <v>39</v>
      </c>
      <c r="B666" s="34" t="s">
        <v>908</v>
      </c>
      <c r="C666" s="33" t="s">
        <v>60</v>
      </c>
      <c r="D666" s="80">
        <v>1</v>
      </c>
    </row>
    <row r="667" spans="1:4" x14ac:dyDescent="0.25">
      <c r="A667" s="79">
        <v>40</v>
      </c>
      <c r="B667" s="34" t="s">
        <v>909</v>
      </c>
      <c r="C667" s="33" t="s">
        <v>60</v>
      </c>
      <c r="D667" s="80">
        <v>1</v>
      </c>
    </row>
    <row r="668" spans="1:4" x14ac:dyDescent="0.25">
      <c r="A668" s="79">
        <v>41</v>
      </c>
      <c r="B668" s="34" t="s">
        <v>910</v>
      </c>
      <c r="C668" s="33" t="s">
        <v>321</v>
      </c>
      <c r="D668" s="80">
        <v>1</v>
      </c>
    </row>
    <row r="669" spans="1:4" x14ac:dyDescent="0.25">
      <c r="A669" s="79">
        <v>42</v>
      </c>
      <c r="B669" s="34" t="s">
        <v>911</v>
      </c>
      <c r="C669" s="33" t="s">
        <v>60</v>
      </c>
      <c r="D669" s="80">
        <v>1</v>
      </c>
    </row>
    <row r="670" spans="1:4" x14ac:dyDescent="0.25">
      <c r="A670" s="79">
        <v>43</v>
      </c>
      <c r="B670" s="34" t="s">
        <v>912</v>
      </c>
      <c r="C670" s="33" t="s">
        <v>73</v>
      </c>
      <c r="D670" s="80">
        <v>1</v>
      </c>
    </row>
    <row r="671" spans="1:4" x14ac:dyDescent="0.25">
      <c r="A671" s="79">
        <v>44</v>
      </c>
      <c r="B671" s="34" t="s">
        <v>1078</v>
      </c>
      <c r="C671" s="33">
        <v>84</v>
      </c>
      <c r="D671" s="80">
        <v>1</v>
      </c>
    </row>
    <row r="672" spans="1:4" ht="30.75" customHeight="1" x14ac:dyDescent="0.25">
      <c r="A672" s="128" t="s">
        <v>298</v>
      </c>
      <c r="B672" s="129"/>
      <c r="C672" s="129"/>
      <c r="D672" s="130"/>
    </row>
    <row r="673" spans="1:4" x14ac:dyDescent="0.25">
      <c r="A673" s="79">
        <v>1</v>
      </c>
      <c r="B673" s="34" t="s">
        <v>878</v>
      </c>
      <c r="C673" s="33" t="s">
        <v>882</v>
      </c>
      <c r="D673" s="80">
        <v>3</v>
      </c>
    </row>
    <row r="674" spans="1:4" x14ac:dyDescent="0.25">
      <c r="A674" s="79">
        <v>2</v>
      </c>
      <c r="B674" s="34" t="s">
        <v>879</v>
      </c>
      <c r="C674" s="33" t="s">
        <v>657</v>
      </c>
      <c r="D674" s="80">
        <v>2</v>
      </c>
    </row>
    <row r="675" spans="1:4" x14ac:dyDescent="0.25">
      <c r="A675" s="79">
        <v>3</v>
      </c>
      <c r="B675" s="34" t="s">
        <v>924</v>
      </c>
      <c r="C675" s="33" t="s">
        <v>171</v>
      </c>
      <c r="D675" s="80">
        <v>4</v>
      </c>
    </row>
    <row r="676" spans="1:4" x14ac:dyDescent="0.25">
      <c r="A676" s="79">
        <v>4</v>
      </c>
      <c r="B676" s="34" t="s">
        <v>880</v>
      </c>
      <c r="C676" s="33">
        <v>84</v>
      </c>
      <c r="D676" s="80">
        <v>3</v>
      </c>
    </row>
    <row r="677" spans="1:4" x14ac:dyDescent="0.25">
      <c r="A677" s="79">
        <v>5</v>
      </c>
      <c r="B677" s="34" t="s">
        <v>881</v>
      </c>
      <c r="C677" s="33">
        <v>84</v>
      </c>
      <c r="D677" s="80">
        <v>3</v>
      </c>
    </row>
    <row r="678" spans="1:4" x14ac:dyDescent="0.25">
      <c r="A678" s="132" t="s">
        <v>8</v>
      </c>
      <c r="B678" s="133"/>
      <c r="C678" s="133"/>
      <c r="D678" s="134"/>
    </row>
    <row r="679" spans="1:4" x14ac:dyDescent="0.25">
      <c r="A679" s="81">
        <v>1</v>
      </c>
      <c r="B679" s="31" t="s">
        <v>615</v>
      </c>
      <c r="C679" s="32" t="s">
        <v>614</v>
      </c>
      <c r="D679" s="82">
        <v>1</v>
      </c>
    </row>
    <row r="680" spans="1:4" x14ac:dyDescent="0.25">
      <c r="A680" s="81">
        <v>2</v>
      </c>
      <c r="B680" s="31" t="s">
        <v>624</v>
      </c>
      <c r="C680" s="32" t="s">
        <v>614</v>
      </c>
      <c r="D680" s="82">
        <v>1</v>
      </c>
    </row>
    <row r="681" spans="1:4" x14ac:dyDescent="0.25">
      <c r="A681" s="81">
        <v>3</v>
      </c>
      <c r="B681" s="31" t="s">
        <v>625</v>
      </c>
      <c r="C681" s="32" t="s">
        <v>614</v>
      </c>
      <c r="D681" s="82">
        <v>1</v>
      </c>
    </row>
    <row r="682" spans="1:4" x14ac:dyDescent="0.25">
      <c r="A682" s="81">
        <v>4</v>
      </c>
      <c r="B682" s="31" t="s">
        <v>626</v>
      </c>
      <c r="C682" s="32" t="s">
        <v>614</v>
      </c>
      <c r="D682" s="82">
        <v>1</v>
      </c>
    </row>
    <row r="683" spans="1:4" x14ac:dyDescent="0.25">
      <c r="A683" s="81">
        <v>5</v>
      </c>
      <c r="B683" s="31" t="s">
        <v>627</v>
      </c>
      <c r="C683" s="32" t="s">
        <v>614</v>
      </c>
      <c r="D683" s="82">
        <v>1</v>
      </c>
    </row>
    <row r="684" spans="1:4" x14ac:dyDescent="0.25">
      <c r="A684" s="81">
        <v>6</v>
      </c>
      <c r="B684" s="31" t="s">
        <v>628</v>
      </c>
      <c r="C684" s="32" t="s">
        <v>614</v>
      </c>
      <c r="D684" s="82">
        <v>1</v>
      </c>
    </row>
    <row r="685" spans="1:4" x14ac:dyDescent="0.25">
      <c r="A685" s="81">
        <v>7</v>
      </c>
      <c r="B685" s="31" t="s">
        <v>629</v>
      </c>
      <c r="C685" s="32" t="s">
        <v>614</v>
      </c>
      <c r="D685" s="82">
        <v>1</v>
      </c>
    </row>
    <row r="686" spans="1:4" x14ac:dyDescent="0.25">
      <c r="A686" s="81">
        <v>8</v>
      </c>
      <c r="B686" s="31" t="s">
        <v>630</v>
      </c>
      <c r="C686" s="32" t="s">
        <v>614</v>
      </c>
      <c r="D686" s="82">
        <v>1</v>
      </c>
    </row>
    <row r="687" spans="1:4" x14ac:dyDescent="0.25">
      <c r="A687" s="81">
        <v>9</v>
      </c>
      <c r="B687" s="31" t="s">
        <v>631</v>
      </c>
      <c r="C687" s="32" t="s">
        <v>614</v>
      </c>
      <c r="D687" s="82">
        <v>1</v>
      </c>
    </row>
    <row r="688" spans="1:4" x14ac:dyDescent="0.25">
      <c r="A688" s="81">
        <v>10</v>
      </c>
      <c r="B688" s="31" t="s">
        <v>632</v>
      </c>
      <c r="C688" s="32" t="s">
        <v>614</v>
      </c>
      <c r="D688" s="82">
        <v>1</v>
      </c>
    </row>
    <row r="689" spans="1:4" x14ac:dyDescent="0.25">
      <c r="A689" s="81">
        <v>11</v>
      </c>
      <c r="B689" s="31" t="s">
        <v>633</v>
      </c>
      <c r="C689" s="32" t="s">
        <v>614</v>
      </c>
      <c r="D689" s="82">
        <v>1</v>
      </c>
    </row>
    <row r="690" spans="1:4" x14ac:dyDescent="0.25">
      <c r="A690" s="81">
        <v>12</v>
      </c>
      <c r="B690" s="31" t="s">
        <v>634</v>
      </c>
      <c r="C690" s="32" t="s">
        <v>614</v>
      </c>
      <c r="D690" s="82">
        <v>1</v>
      </c>
    </row>
    <row r="691" spans="1:4" x14ac:dyDescent="0.25">
      <c r="A691" s="81">
        <v>13</v>
      </c>
      <c r="B691" s="31" t="s">
        <v>635</v>
      </c>
      <c r="C691" s="32" t="s">
        <v>614</v>
      </c>
      <c r="D691" s="82">
        <v>1</v>
      </c>
    </row>
    <row r="692" spans="1:4" x14ac:dyDescent="0.25">
      <c r="A692" s="81">
        <v>14</v>
      </c>
      <c r="B692" s="31" t="s">
        <v>636</v>
      </c>
      <c r="C692" s="32" t="s">
        <v>614</v>
      </c>
      <c r="D692" s="82">
        <v>1</v>
      </c>
    </row>
    <row r="693" spans="1:4" x14ac:dyDescent="0.25">
      <c r="A693" s="81">
        <v>15</v>
      </c>
      <c r="B693" s="31" t="s">
        <v>616</v>
      </c>
      <c r="C693" s="32" t="s">
        <v>614</v>
      </c>
      <c r="D693" s="82">
        <v>1</v>
      </c>
    </row>
    <row r="694" spans="1:4" x14ac:dyDescent="0.25">
      <c r="A694" s="81">
        <v>16</v>
      </c>
      <c r="B694" s="31" t="s">
        <v>617</v>
      </c>
      <c r="C694" s="32" t="s">
        <v>614</v>
      </c>
      <c r="D694" s="82">
        <v>1</v>
      </c>
    </row>
    <row r="695" spans="1:4" x14ac:dyDescent="0.25">
      <c r="A695" s="81">
        <v>17</v>
      </c>
      <c r="B695" s="31" t="s">
        <v>618</v>
      </c>
      <c r="C695" s="32" t="s">
        <v>614</v>
      </c>
      <c r="D695" s="82">
        <v>1</v>
      </c>
    </row>
    <row r="696" spans="1:4" x14ac:dyDescent="0.25">
      <c r="A696" s="81">
        <v>18</v>
      </c>
      <c r="B696" s="31" t="s">
        <v>619</v>
      </c>
      <c r="C696" s="32" t="s">
        <v>614</v>
      </c>
      <c r="D696" s="82">
        <v>1</v>
      </c>
    </row>
    <row r="697" spans="1:4" x14ac:dyDescent="0.25">
      <c r="A697" s="81">
        <v>19</v>
      </c>
      <c r="B697" s="31" t="s">
        <v>620</v>
      </c>
      <c r="C697" s="32" t="s">
        <v>614</v>
      </c>
      <c r="D697" s="82">
        <v>1</v>
      </c>
    </row>
    <row r="698" spans="1:4" x14ac:dyDescent="0.25">
      <c r="A698" s="81">
        <v>20</v>
      </c>
      <c r="B698" s="31" t="s">
        <v>621</v>
      </c>
      <c r="C698" s="32" t="s">
        <v>614</v>
      </c>
      <c r="D698" s="82">
        <v>1</v>
      </c>
    </row>
    <row r="699" spans="1:4" x14ac:dyDescent="0.25">
      <c r="A699" s="81">
        <v>21</v>
      </c>
      <c r="B699" s="31" t="s">
        <v>622</v>
      </c>
      <c r="C699" s="32" t="s">
        <v>614</v>
      </c>
      <c r="D699" s="82">
        <v>1</v>
      </c>
    </row>
    <row r="700" spans="1:4" x14ac:dyDescent="0.25">
      <c r="A700" s="81">
        <v>22</v>
      </c>
      <c r="B700" s="31" t="s">
        <v>623</v>
      </c>
      <c r="C700" s="32" t="s">
        <v>614</v>
      </c>
      <c r="D700" s="82">
        <v>1</v>
      </c>
    </row>
    <row r="701" spans="1:4" x14ac:dyDescent="0.25">
      <c r="A701" s="81">
        <v>23</v>
      </c>
      <c r="B701" s="31" t="s">
        <v>653</v>
      </c>
      <c r="C701" s="32" t="s">
        <v>614</v>
      </c>
      <c r="D701" s="82">
        <v>1</v>
      </c>
    </row>
    <row r="702" spans="1:4" s="35" customFormat="1" x14ac:dyDescent="0.25">
      <c r="A702" s="81">
        <v>24</v>
      </c>
      <c r="B702" s="31" t="s">
        <v>654</v>
      </c>
      <c r="C702" s="32" t="s">
        <v>614</v>
      </c>
      <c r="D702" s="82">
        <v>1</v>
      </c>
    </row>
    <row r="703" spans="1:4" x14ac:dyDescent="0.25">
      <c r="A703" s="81">
        <v>25</v>
      </c>
      <c r="B703" s="31" t="s">
        <v>658</v>
      </c>
      <c r="C703" s="32">
        <v>84</v>
      </c>
      <c r="D703" s="83">
        <v>2</v>
      </c>
    </row>
    <row r="704" spans="1:4" x14ac:dyDescent="0.25">
      <c r="A704" s="81">
        <v>26</v>
      </c>
      <c r="B704" s="31" t="s">
        <v>659</v>
      </c>
      <c r="C704" s="32">
        <v>84</v>
      </c>
      <c r="D704" s="83">
        <v>2</v>
      </c>
    </row>
    <row r="705" spans="1:4" x14ac:dyDescent="0.25">
      <c r="A705" s="81">
        <v>27</v>
      </c>
      <c r="B705" s="31" t="s">
        <v>660</v>
      </c>
      <c r="C705" s="32">
        <v>84</v>
      </c>
      <c r="D705" s="83">
        <v>3</v>
      </c>
    </row>
    <row r="706" spans="1:4" x14ac:dyDescent="0.25">
      <c r="A706" s="81">
        <v>28</v>
      </c>
      <c r="B706" s="31" t="s">
        <v>661</v>
      </c>
      <c r="C706" s="32">
        <v>112</v>
      </c>
      <c r="D706" s="83">
        <v>3</v>
      </c>
    </row>
    <row r="707" spans="1:4" x14ac:dyDescent="0.25">
      <c r="A707" s="81">
        <v>29</v>
      </c>
      <c r="B707" s="31" t="s">
        <v>662</v>
      </c>
      <c r="C707" s="32">
        <v>84</v>
      </c>
      <c r="D707" s="83">
        <v>2</v>
      </c>
    </row>
    <row r="708" spans="1:4" x14ac:dyDescent="0.25">
      <c r="A708" s="81">
        <v>30</v>
      </c>
      <c r="B708" s="31" t="s">
        <v>663</v>
      </c>
      <c r="C708" s="32">
        <v>84</v>
      </c>
      <c r="D708" s="83">
        <v>2</v>
      </c>
    </row>
    <row r="709" spans="1:4" x14ac:dyDescent="0.25">
      <c r="A709" s="81">
        <v>31</v>
      </c>
      <c r="B709" s="31" t="s">
        <v>664</v>
      </c>
      <c r="C709" s="32" t="s">
        <v>73</v>
      </c>
      <c r="D709" s="83">
        <v>2</v>
      </c>
    </row>
    <row r="710" spans="1:4" s="35" customFormat="1" x14ac:dyDescent="0.25">
      <c r="A710" s="81">
        <v>32</v>
      </c>
      <c r="B710" s="31" t="s">
        <v>875</v>
      </c>
      <c r="C710" s="32">
        <v>84</v>
      </c>
      <c r="D710" s="83">
        <v>2</v>
      </c>
    </row>
    <row r="711" spans="1:4" x14ac:dyDescent="0.25">
      <c r="A711" s="81">
        <v>33</v>
      </c>
      <c r="B711" s="31" t="s">
        <v>665</v>
      </c>
      <c r="C711" s="32">
        <v>84</v>
      </c>
      <c r="D711" s="83">
        <v>1</v>
      </c>
    </row>
    <row r="712" spans="1:4" x14ac:dyDescent="0.25">
      <c r="A712" s="81">
        <v>34</v>
      </c>
      <c r="B712" s="31" t="s">
        <v>666</v>
      </c>
      <c r="C712" s="32" t="s">
        <v>73</v>
      </c>
      <c r="D712" s="83">
        <v>1</v>
      </c>
    </row>
    <row r="713" spans="1:4" x14ac:dyDescent="0.25">
      <c r="A713" s="81">
        <v>35</v>
      </c>
      <c r="B713" s="31" t="s">
        <v>667</v>
      </c>
      <c r="C713" s="32" t="s">
        <v>73</v>
      </c>
      <c r="D713" s="83">
        <v>1</v>
      </c>
    </row>
    <row r="714" spans="1:4" x14ac:dyDescent="0.25">
      <c r="A714" s="81">
        <v>36</v>
      </c>
      <c r="B714" s="31" t="s">
        <v>668</v>
      </c>
      <c r="C714" s="32">
        <v>84</v>
      </c>
      <c r="D714" s="83">
        <v>2</v>
      </c>
    </row>
    <row r="715" spans="1:4" x14ac:dyDescent="0.25">
      <c r="A715" s="81">
        <v>37</v>
      </c>
      <c r="B715" s="31" t="s">
        <v>669</v>
      </c>
      <c r="C715" s="32" t="s">
        <v>321</v>
      </c>
      <c r="D715" s="83">
        <v>1</v>
      </c>
    </row>
    <row r="716" spans="1:4" x14ac:dyDescent="0.25">
      <c r="A716" s="81">
        <v>38</v>
      </c>
      <c r="B716" s="31" t="s">
        <v>670</v>
      </c>
      <c r="C716" s="32">
        <v>84</v>
      </c>
      <c r="D716" s="83">
        <v>3</v>
      </c>
    </row>
    <row r="717" spans="1:4" x14ac:dyDescent="0.25">
      <c r="A717" s="81">
        <v>39</v>
      </c>
      <c r="B717" s="31" t="s">
        <v>671</v>
      </c>
      <c r="C717" s="32" t="s">
        <v>73</v>
      </c>
      <c r="D717" s="83">
        <v>1</v>
      </c>
    </row>
    <row r="718" spans="1:4" x14ac:dyDescent="0.25">
      <c r="A718" s="81">
        <v>40</v>
      </c>
      <c r="B718" s="31" t="s">
        <v>109</v>
      </c>
      <c r="C718" s="32" t="s">
        <v>73</v>
      </c>
      <c r="D718" s="83">
        <v>3</v>
      </c>
    </row>
    <row r="719" spans="1:4" x14ac:dyDescent="0.25">
      <c r="A719" s="81">
        <v>41</v>
      </c>
      <c r="B719" s="31" t="s">
        <v>672</v>
      </c>
      <c r="C719" s="32" t="s">
        <v>73</v>
      </c>
      <c r="D719" s="83">
        <v>1</v>
      </c>
    </row>
    <row r="720" spans="1:4" x14ac:dyDescent="0.25">
      <c r="A720" s="81">
        <v>42</v>
      </c>
      <c r="B720" s="31" t="s">
        <v>673</v>
      </c>
      <c r="C720" s="32" t="s">
        <v>73</v>
      </c>
      <c r="D720" s="83">
        <v>1</v>
      </c>
    </row>
    <row r="721" spans="1:4" x14ac:dyDescent="0.25">
      <c r="A721" s="81">
        <v>43</v>
      </c>
      <c r="B721" s="31" t="s">
        <v>674</v>
      </c>
      <c r="C721" s="32" t="s">
        <v>73</v>
      </c>
      <c r="D721" s="83">
        <v>2</v>
      </c>
    </row>
    <row r="722" spans="1:4" x14ac:dyDescent="0.25">
      <c r="A722" s="81">
        <v>44</v>
      </c>
      <c r="B722" s="31" t="s">
        <v>675</v>
      </c>
      <c r="C722" s="32" t="s">
        <v>98</v>
      </c>
      <c r="D722" s="83">
        <v>2</v>
      </c>
    </row>
    <row r="723" spans="1:4" x14ac:dyDescent="0.25">
      <c r="A723" s="81">
        <v>45</v>
      </c>
      <c r="B723" s="31" t="s">
        <v>676</v>
      </c>
      <c r="C723" s="32">
        <v>84</v>
      </c>
      <c r="D723" s="83">
        <v>1</v>
      </c>
    </row>
    <row r="724" spans="1:4" x14ac:dyDescent="0.25">
      <c r="A724" s="81">
        <v>46</v>
      </c>
      <c r="B724" s="31" t="s">
        <v>677</v>
      </c>
      <c r="C724" s="32">
        <v>84</v>
      </c>
      <c r="D724" s="83">
        <v>1</v>
      </c>
    </row>
    <row r="725" spans="1:4" x14ac:dyDescent="0.25">
      <c r="A725" s="81">
        <v>47</v>
      </c>
      <c r="B725" s="31" t="s">
        <v>678</v>
      </c>
      <c r="C725" s="32">
        <v>84</v>
      </c>
      <c r="D725" s="83">
        <v>2</v>
      </c>
    </row>
    <row r="726" spans="1:4" x14ac:dyDescent="0.25">
      <c r="A726" s="81">
        <v>48</v>
      </c>
      <c r="B726" s="31" t="s">
        <v>679</v>
      </c>
      <c r="C726" s="32">
        <v>84</v>
      </c>
      <c r="D726" s="83">
        <v>1</v>
      </c>
    </row>
    <row r="727" spans="1:4" x14ac:dyDescent="0.25">
      <c r="A727" s="81">
        <v>49</v>
      </c>
      <c r="B727" s="31" t="s">
        <v>680</v>
      </c>
      <c r="C727" s="32">
        <v>84</v>
      </c>
      <c r="D727" s="83">
        <v>2</v>
      </c>
    </row>
    <row r="728" spans="1:4" x14ac:dyDescent="0.25">
      <c r="A728" s="81">
        <v>50</v>
      </c>
      <c r="B728" s="31" t="s">
        <v>681</v>
      </c>
      <c r="C728" s="32">
        <v>84</v>
      </c>
      <c r="D728" s="83">
        <v>1</v>
      </c>
    </row>
    <row r="729" spans="1:4" x14ac:dyDescent="0.25">
      <c r="A729" s="81">
        <v>51</v>
      </c>
      <c r="B729" s="31" t="s">
        <v>682</v>
      </c>
      <c r="C729" s="32">
        <v>84</v>
      </c>
      <c r="D729" s="83">
        <v>2</v>
      </c>
    </row>
    <row r="730" spans="1:4" x14ac:dyDescent="0.25">
      <c r="A730" s="81">
        <v>52</v>
      </c>
      <c r="B730" s="31" t="s">
        <v>683</v>
      </c>
      <c r="C730" s="32">
        <v>84</v>
      </c>
      <c r="D730" s="83">
        <v>2</v>
      </c>
    </row>
    <row r="731" spans="1:4" x14ac:dyDescent="0.25">
      <c r="A731" s="81">
        <v>53</v>
      </c>
      <c r="B731" s="31" t="s">
        <v>684</v>
      </c>
      <c r="C731" s="32" t="s">
        <v>211</v>
      </c>
      <c r="D731" s="83">
        <v>1</v>
      </c>
    </row>
    <row r="732" spans="1:4" x14ac:dyDescent="0.25">
      <c r="A732" s="81">
        <v>54</v>
      </c>
      <c r="B732" s="31" t="s">
        <v>685</v>
      </c>
      <c r="C732" s="32" t="s">
        <v>211</v>
      </c>
      <c r="D732" s="83">
        <v>2</v>
      </c>
    </row>
    <row r="733" spans="1:4" x14ac:dyDescent="0.25">
      <c r="A733" s="81">
        <v>55</v>
      </c>
      <c r="B733" s="31" t="s">
        <v>686</v>
      </c>
      <c r="C733" s="32">
        <v>84</v>
      </c>
      <c r="D733" s="83">
        <v>1</v>
      </c>
    </row>
    <row r="734" spans="1:4" x14ac:dyDescent="0.25">
      <c r="A734" s="81">
        <v>56</v>
      </c>
      <c r="B734" s="31" t="s">
        <v>687</v>
      </c>
      <c r="C734" s="32">
        <v>84</v>
      </c>
      <c r="D734" s="83">
        <v>2</v>
      </c>
    </row>
    <row r="735" spans="1:4" x14ac:dyDescent="0.25">
      <c r="A735" s="81">
        <v>57</v>
      </c>
      <c r="B735" s="31" t="s">
        <v>688</v>
      </c>
      <c r="C735" s="32" t="s">
        <v>211</v>
      </c>
      <c r="D735" s="83">
        <v>2</v>
      </c>
    </row>
    <row r="736" spans="1:4" x14ac:dyDescent="0.25">
      <c r="A736" s="81">
        <v>58</v>
      </c>
      <c r="B736" s="31" t="s">
        <v>142</v>
      </c>
      <c r="C736" s="32" t="s">
        <v>211</v>
      </c>
      <c r="D736" s="83">
        <v>1</v>
      </c>
    </row>
    <row r="737" spans="1:4" x14ac:dyDescent="0.25">
      <c r="A737" s="81">
        <v>59</v>
      </c>
      <c r="B737" s="31" t="s">
        <v>689</v>
      </c>
      <c r="C737" s="32" t="s">
        <v>211</v>
      </c>
      <c r="D737" s="83">
        <v>1</v>
      </c>
    </row>
    <row r="738" spans="1:4" x14ac:dyDescent="0.25">
      <c r="A738" s="81">
        <v>60</v>
      </c>
      <c r="B738" s="31" t="s">
        <v>690</v>
      </c>
      <c r="C738" s="32">
        <v>84</v>
      </c>
      <c r="D738" s="83">
        <v>2</v>
      </c>
    </row>
    <row r="739" spans="1:4" x14ac:dyDescent="0.25">
      <c r="A739" s="81">
        <v>61</v>
      </c>
      <c r="B739" s="31" t="s">
        <v>691</v>
      </c>
      <c r="C739" s="32">
        <v>84</v>
      </c>
      <c r="D739" s="83">
        <v>2</v>
      </c>
    </row>
    <row r="740" spans="1:4" x14ac:dyDescent="0.25">
      <c r="A740" s="81">
        <v>62</v>
      </c>
      <c r="B740" s="31" t="s">
        <v>692</v>
      </c>
      <c r="C740" s="32">
        <v>84</v>
      </c>
      <c r="D740" s="83">
        <v>2</v>
      </c>
    </row>
    <row r="741" spans="1:4" x14ac:dyDescent="0.25">
      <c r="A741" s="81">
        <v>63</v>
      </c>
      <c r="B741" s="31" t="s">
        <v>216</v>
      </c>
      <c r="C741" s="32">
        <v>112</v>
      </c>
      <c r="D741" s="83">
        <v>1</v>
      </c>
    </row>
    <row r="742" spans="1:4" x14ac:dyDescent="0.25">
      <c r="A742" s="81">
        <v>64</v>
      </c>
      <c r="B742" s="31" t="s">
        <v>693</v>
      </c>
      <c r="C742" s="32">
        <v>112</v>
      </c>
      <c r="D742" s="83">
        <v>1</v>
      </c>
    </row>
    <row r="743" spans="1:4" x14ac:dyDescent="0.25">
      <c r="A743" s="81">
        <v>65</v>
      </c>
      <c r="B743" s="31" t="s">
        <v>694</v>
      </c>
      <c r="C743" s="32" t="s">
        <v>321</v>
      </c>
      <c r="D743" s="83">
        <v>1</v>
      </c>
    </row>
    <row r="744" spans="1:4" x14ac:dyDescent="0.25">
      <c r="A744" s="81">
        <v>66</v>
      </c>
      <c r="B744" s="31" t="s">
        <v>695</v>
      </c>
      <c r="C744" s="32">
        <v>112</v>
      </c>
      <c r="D744" s="83">
        <v>2</v>
      </c>
    </row>
    <row r="745" spans="1:4" x14ac:dyDescent="0.25">
      <c r="A745" s="81">
        <v>67</v>
      </c>
      <c r="B745" s="31" t="s">
        <v>696</v>
      </c>
      <c r="C745" s="32">
        <v>84</v>
      </c>
      <c r="D745" s="83">
        <v>2</v>
      </c>
    </row>
    <row r="746" spans="1:4" x14ac:dyDescent="0.25">
      <c r="A746" s="81">
        <v>68</v>
      </c>
      <c r="B746" s="31" t="s">
        <v>218</v>
      </c>
      <c r="C746" s="32">
        <v>84</v>
      </c>
      <c r="D746" s="83">
        <v>2</v>
      </c>
    </row>
    <row r="747" spans="1:4" x14ac:dyDescent="0.25">
      <c r="A747" s="81">
        <v>69</v>
      </c>
      <c r="B747" s="31" t="s">
        <v>219</v>
      </c>
      <c r="C747" s="32">
        <v>84</v>
      </c>
      <c r="D747" s="83">
        <v>2</v>
      </c>
    </row>
    <row r="748" spans="1:4" x14ac:dyDescent="0.25">
      <c r="A748" s="81">
        <v>70</v>
      </c>
      <c r="B748" s="31" t="s">
        <v>697</v>
      </c>
      <c r="C748" s="32">
        <v>84</v>
      </c>
      <c r="D748" s="83">
        <v>2</v>
      </c>
    </row>
    <row r="749" spans="1:4" x14ac:dyDescent="0.25">
      <c r="A749" s="81">
        <v>71</v>
      </c>
      <c r="B749" s="31" t="s">
        <v>220</v>
      </c>
      <c r="C749" s="32">
        <v>84</v>
      </c>
      <c r="D749" s="83">
        <v>2</v>
      </c>
    </row>
    <row r="750" spans="1:4" x14ac:dyDescent="0.25">
      <c r="A750" s="81">
        <v>72</v>
      </c>
      <c r="B750" s="31" t="s">
        <v>698</v>
      </c>
      <c r="C750" s="32">
        <v>84</v>
      </c>
      <c r="D750" s="83">
        <v>2</v>
      </c>
    </row>
    <row r="751" spans="1:4" x14ac:dyDescent="0.25">
      <c r="A751" s="81">
        <v>73</v>
      </c>
      <c r="B751" s="31" t="s">
        <v>699</v>
      </c>
      <c r="C751" s="32">
        <v>84</v>
      </c>
      <c r="D751" s="83">
        <v>2</v>
      </c>
    </row>
    <row r="752" spans="1:4" x14ac:dyDescent="0.25">
      <c r="A752" s="81">
        <v>74</v>
      </c>
      <c r="B752" s="31" t="s">
        <v>221</v>
      </c>
      <c r="C752" s="32">
        <v>84</v>
      </c>
      <c r="D752" s="83">
        <v>2</v>
      </c>
    </row>
    <row r="753" spans="1:4" x14ac:dyDescent="0.25">
      <c r="A753" s="81">
        <v>75</v>
      </c>
      <c r="B753" s="31" t="s">
        <v>222</v>
      </c>
      <c r="C753" s="32">
        <v>84</v>
      </c>
      <c r="D753" s="83">
        <v>2</v>
      </c>
    </row>
    <row r="754" spans="1:4" x14ac:dyDescent="0.25">
      <c r="A754" s="81">
        <v>76</v>
      </c>
      <c r="B754" s="31" t="s">
        <v>223</v>
      </c>
      <c r="C754" s="32">
        <v>84</v>
      </c>
      <c r="D754" s="83">
        <v>1</v>
      </c>
    </row>
    <row r="755" spans="1:4" x14ac:dyDescent="0.25">
      <c r="A755" s="81">
        <v>77</v>
      </c>
      <c r="B755" s="31" t="s">
        <v>700</v>
      </c>
      <c r="C755" s="32">
        <v>84</v>
      </c>
      <c r="D755" s="83">
        <v>2</v>
      </c>
    </row>
    <row r="756" spans="1:4" x14ac:dyDescent="0.25">
      <c r="A756" s="81">
        <v>78</v>
      </c>
      <c r="B756" s="31" t="s">
        <v>225</v>
      </c>
      <c r="C756" s="32">
        <v>84</v>
      </c>
      <c r="D756" s="83">
        <v>2</v>
      </c>
    </row>
    <row r="757" spans="1:4" x14ac:dyDescent="0.25">
      <c r="A757" s="81">
        <v>79</v>
      </c>
      <c r="B757" s="31" t="s">
        <v>701</v>
      </c>
      <c r="C757" s="32">
        <v>84</v>
      </c>
      <c r="D757" s="83">
        <v>2</v>
      </c>
    </row>
    <row r="758" spans="1:4" x14ac:dyDescent="0.25">
      <c r="A758" s="81">
        <v>80</v>
      </c>
      <c r="B758" s="31" t="s">
        <v>702</v>
      </c>
      <c r="C758" s="32">
        <v>84</v>
      </c>
      <c r="D758" s="83">
        <v>2</v>
      </c>
    </row>
    <row r="759" spans="1:4" x14ac:dyDescent="0.25">
      <c r="A759" s="81">
        <v>81</v>
      </c>
      <c r="B759" s="31" t="s">
        <v>278</v>
      </c>
      <c r="C759" s="32">
        <v>84</v>
      </c>
      <c r="D759" s="83">
        <v>2</v>
      </c>
    </row>
    <row r="760" spans="1:4" x14ac:dyDescent="0.25">
      <c r="A760" s="81">
        <v>82</v>
      </c>
      <c r="B760" s="31" t="s">
        <v>703</v>
      </c>
      <c r="C760" s="32">
        <v>84</v>
      </c>
      <c r="D760" s="83">
        <v>2</v>
      </c>
    </row>
    <row r="761" spans="1:4" x14ac:dyDescent="0.25">
      <c r="A761" s="81">
        <v>83</v>
      </c>
      <c r="B761" s="31" t="s">
        <v>704</v>
      </c>
      <c r="C761" s="32">
        <v>84</v>
      </c>
      <c r="D761" s="83">
        <v>2</v>
      </c>
    </row>
    <row r="762" spans="1:4" x14ac:dyDescent="0.25">
      <c r="A762" s="81">
        <v>84</v>
      </c>
      <c r="B762" s="31" t="s">
        <v>705</v>
      </c>
      <c r="C762" s="32">
        <v>84</v>
      </c>
      <c r="D762" s="83">
        <v>1</v>
      </c>
    </row>
    <row r="763" spans="1:4" x14ac:dyDescent="0.25">
      <c r="A763" s="81">
        <v>85</v>
      </c>
      <c r="B763" s="31" t="s">
        <v>706</v>
      </c>
      <c r="C763" s="32">
        <v>84</v>
      </c>
      <c r="D763" s="83">
        <v>1</v>
      </c>
    </row>
    <row r="764" spans="1:4" x14ac:dyDescent="0.25">
      <c r="A764" s="81">
        <v>86</v>
      </c>
      <c r="B764" s="31" t="s">
        <v>707</v>
      </c>
      <c r="C764" s="32">
        <v>84</v>
      </c>
      <c r="D764" s="83">
        <v>2</v>
      </c>
    </row>
    <row r="765" spans="1:4" x14ac:dyDescent="0.25">
      <c r="A765" s="81">
        <v>87</v>
      </c>
      <c r="B765" s="31" t="s">
        <v>226</v>
      </c>
      <c r="C765" s="32">
        <v>84</v>
      </c>
      <c r="D765" s="83">
        <v>2</v>
      </c>
    </row>
    <row r="766" spans="1:4" x14ac:dyDescent="0.25">
      <c r="A766" s="81">
        <v>88</v>
      </c>
      <c r="B766" s="31" t="s">
        <v>708</v>
      </c>
      <c r="C766" s="32">
        <v>84</v>
      </c>
      <c r="D766" s="83">
        <v>2</v>
      </c>
    </row>
    <row r="767" spans="1:4" x14ac:dyDescent="0.25">
      <c r="A767" s="81">
        <v>89</v>
      </c>
      <c r="B767" s="31" t="s">
        <v>227</v>
      </c>
      <c r="C767" s="32">
        <v>84</v>
      </c>
      <c r="D767" s="83">
        <v>2</v>
      </c>
    </row>
    <row r="768" spans="1:4" x14ac:dyDescent="0.25">
      <c r="A768" s="81">
        <v>90</v>
      </c>
      <c r="B768" s="31" t="s">
        <v>709</v>
      </c>
      <c r="C768" s="32">
        <v>84</v>
      </c>
      <c r="D768" s="83">
        <v>2</v>
      </c>
    </row>
    <row r="769" spans="1:4" x14ac:dyDescent="0.25">
      <c r="A769" s="81">
        <v>91</v>
      </c>
      <c r="B769" s="31" t="s">
        <v>228</v>
      </c>
      <c r="C769" s="32">
        <v>84</v>
      </c>
      <c r="D769" s="83">
        <v>2</v>
      </c>
    </row>
    <row r="770" spans="1:4" x14ac:dyDescent="0.25">
      <c r="A770" s="81">
        <v>92</v>
      </c>
      <c r="B770" s="31" t="s">
        <v>710</v>
      </c>
      <c r="C770" s="32">
        <v>84</v>
      </c>
      <c r="D770" s="83">
        <v>2</v>
      </c>
    </row>
    <row r="771" spans="1:4" x14ac:dyDescent="0.25">
      <c r="A771" s="81">
        <v>93</v>
      </c>
      <c r="B771" s="31" t="s">
        <v>230</v>
      </c>
      <c r="C771" s="32">
        <v>84</v>
      </c>
      <c r="D771" s="83">
        <v>2</v>
      </c>
    </row>
    <row r="772" spans="1:4" x14ac:dyDescent="0.25">
      <c r="A772" s="81">
        <v>94</v>
      </c>
      <c r="B772" s="31" t="s">
        <v>711</v>
      </c>
      <c r="C772" s="32">
        <v>84</v>
      </c>
      <c r="D772" s="83">
        <v>1</v>
      </c>
    </row>
    <row r="773" spans="1:4" x14ac:dyDescent="0.25">
      <c r="A773" s="81">
        <v>95</v>
      </c>
      <c r="B773" s="31" t="s">
        <v>232</v>
      </c>
      <c r="C773" s="32">
        <v>84</v>
      </c>
      <c r="D773" s="83">
        <v>2</v>
      </c>
    </row>
    <row r="774" spans="1:4" x14ac:dyDescent="0.25">
      <c r="A774" s="81">
        <v>96</v>
      </c>
      <c r="B774" s="31" t="s">
        <v>233</v>
      </c>
      <c r="C774" s="32">
        <v>84</v>
      </c>
      <c r="D774" s="83">
        <v>2</v>
      </c>
    </row>
    <row r="775" spans="1:4" x14ac:dyDescent="0.25">
      <c r="A775" s="81">
        <v>97</v>
      </c>
      <c r="B775" s="31" t="s">
        <v>712</v>
      </c>
      <c r="C775" s="32">
        <v>84</v>
      </c>
      <c r="D775" s="83">
        <v>2</v>
      </c>
    </row>
    <row r="776" spans="1:4" x14ac:dyDescent="0.25">
      <c r="A776" s="81">
        <v>98</v>
      </c>
      <c r="B776" s="31" t="s">
        <v>279</v>
      </c>
      <c r="C776" s="32">
        <v>84</v>
      </c>
      <c r="D776" s="83">
        <v>2</v>
      </c>
    </row>
    <row r="777" spans="1:4" x14ac:dyDescent="0.25">
      <c r="A777" s="81">
        <v>99</v>
      </c>
      <c r="B777" s="31" t="s">
        <v>713</v>
      </c>
      <c r="C777" s="32">
        <v>84</v>
      </c>
      <c r="D777" s="83">
        <v>2</v>
      </c>
    </row>
    <row r="778" spans="1:4" x14ac:dyDescent="0.25">
      <c r="A778" s="81">
        <v>100</v>
      </c>
      <c r="B778" s="31" t="s">
        <v>714</v>
      </c>
      <c r="C778" s="32">
        <v>84</v>
      </c>
      <c r="D778" s="83">
        <v>2</v>
      </c>
    </row>
    <row r="779" spans="1:4" x14ac:dyDescent="0.25">
      <c r="A779" s="81">
        <v>101</v>
      </c>
      <c r="B779" s="31" t="s">
        <v>176</v>
      </c>
      <c r="C779" s="32">
        <v>84</v>
      </c>
      <c r="D779" s="83">
        <v>1</v>
      </c>
    </row>
    <row r="780" spans="1:4" x14ac:dyDescent="0.25">
      <c r="A780" s="81">
        <v>102</v>
      </c>
      <c r="B780" s="31" t="s">
        <v>715</v>
      </c>
      <c r="C780" s="32">
        <v>84</v>
      </c>
      <c r="D780" s="83">
        <v>2</v>
      </c>
    </row>
    <row r="781" spans="1:4" x14ac:dyDescent="0.25">
      <c r="A781" s="81">
        <v>103</v>
      </c>
      <c r="B781" s="31" t="s">
        <v>716</v>
      </c>
      <c r="C781" s="32">
        <v>84</v>
      </c>
      <c r="D781" s="83">
        <v>2</v>
      </c>
    </row>
    <row r="782" spans="1:4" x14ac:dyDescent="0.25">
      <c r="A782" s="81">
        <v>104</v>
      </c>
      <c r="B782" s="31" t="s">
        <v>717</v>
      </c>
      <c r="C782" s="32">
        <v>84</v>
      </c>
      <c r="D782" s="83">
        <v>1</v>
      </c>
    </row>
    <row r="783" spans="1:4" x14ac:dyDescent="0.25">
      <c r="A783" s="81">
        <v>105</v>
      </c>
      <c r="B783" s="31" t="s">
        <v>718</v>
      </c>
      <c r="C783" s="32">
        <v>84</v>
      </c>
      <c r="D783" s="83">
        <v>2</v>
      </c>
    </row>
    <row r="784" spans="1:4" x14ac:dyDescent="0.25">
      <c r="A784" s="81">
        <v>106</v>
      </c>
      <c r="B784" s="31" t="s">
        <v>719</v>
      </c>
      <c r="C784" s="32">
        <v>84</v>
      </c>
      <c r="D784" s="83">
        <v>1</v>
      </c>
    </row>
    <row r="785" spans="1:4" x14ac:dyDescent="0.25">
      <c r="A785" s="81">
        <v>107</v>
      </c>
      <c r="B785" s="31" t="s">
        <v>720</v>
      </c>
      <c r="C785" s="32">
        <v>84</v>
      </c>
      <c r="D785" s="83">
        <v>1</v>
      </c>
    </row>
    <row r="786" spans="1:4" x14ac:dyDescent="0.25">
      <c r="A786" s="81">
        <v>108</v>
      </c>
      <c r="B786" s="31" t="s">
        <v>721</v>
      </c>
      <c r="C786" s="32">
        <v>84</v>
      </c>
      <c r="D786" s="83">
        <v>2</v>
      </c>
    </row>
    <row r="787" spans="1:4" x14ac:dyDescent="0.25">
      <c r="A787" s="81">
        <v>109</v>
      </c>
      <c r="B787" s="31" t="s">
        <v>722</v>
      </c>
      <c r="C787" s="32">
        <v>84</v>
      </c>
      <c r="D787" s="83">
        <v>2</v>
      </c>
    </row>
    <row r="788" spans="1:4" x14ac:dyDescent="0.25">
      <c r="A788" s="81">
        <v>110</v>
      </c>
      <c r="B788" s="31" t="s">
        <v>723</v>
      </c>
      <c r="C788" s="32">
        <v>84</v>
      </c>
      <c r="D788" s="83">
        <v>2</v>
      </c>
    </row>
    <row r="789" spans="1:4" x14ac:dyDescent="0.25">
      <c r="A789" s="81">
        <v>111</v>
      </c>
      <c r="B789" s="31" t="s">
        <v>724</v>
      </c>
      <c r="C789" s="32">
        <v>84</v>
      </c>
      <c r="D789" s="83">
        <v>2</v>
      </c>
    </row>
    <row r="790" spans="1:4" x14ac:dyDescent="0.25">
      <c r="A790" s="81">
        <v>112</v>
      </c>
      <c r="B790" s="31" t="s">
        <v>725</v>
      </c>
      <c r="C790" s="32">
        <v>84</v>
      </c>
      <c r="D790" s="83">
        <v>2</v>
      </c>
    </row>
    <row r="791" spans="1:4" x14ac:dyDescent="0.25">
      <c r="A791" s="81">
        <v>113</v>
      </c>
      <c r="B791" s="31" t="s">
        <v>726</v>
      </c>
      <c r="C791" s="32">
        <v>84</v>
      </c>
      <c r="D791" s="83">
        <v>2</v>
      </c>
    </row>
    <row r="792" spans="1:4" x14ac:dyDescent="0.25">
      <c r="A792" s="81">
        <v>114</v>
      </c>
      <c r="B792" s="31" t="s">
        <v>727</v>
      </c>
      <c r="C792" s="32">
        <v>84</v>
      </c>
      <c r="D792" s="83">
        <v>2</v>
      </c>
    </row>
    <row r="793" spans="1:4" x14ac:dyDescent="0.25">
      <c r="A793" s="81">
        <v>115</v>
      </c>
      <c r="B793" s="31" t="s">
        <v>728</v>
      </c>
      <c r="C793" s="32">
        <v>84</v>
      </c>
      <c r="D793" s="83">
        <v>2</v>
      </c>
    </row>
    <row r="794" spans="1:4" x14ac:dyDescent="0.25">
      <c r="A794" s="81">
        <v>116</v>
      </c>
      <c r="B794" s="31" t="s">
        <v>729</v>
      </c>
      <c r="C794" s="32">
        <v>84</v>
      </c>
      <c r="D794" s="83">
        <v>2</v>
      </c>
    </row>
    <row r="795" spans="1:4" x14ac:dyDescent="0.25">
      <c r="A795" s="81">
        <v>117</v>
      </c>
      <c r="B795" s="18" t="s">
        <v>730</v>
      </c>
      <c r="C795" s="32">
        <v>84</v>
      </c>
      <c r="D795" s="83">
        <v>2</v>
      </c>
    </row>
    <row r="796" spans="1:4" x14ac:dyDescent="0.25">
      <c r="A796" s="81">
        <v>118</v>
      </c>
      <c r="B796" s="18" t="s">
        <v>731</v>
      </c>
      <c r="C796" s="32" t="s">
        <v>73</v>
      </c>
      <c r="D796" s="83">
        <v>2</v>
      </c>
    </row>
    <row r="797" spans="1:4" x14ac:dyDescent="0.25">
      <c r="A797" s="81">
        <v>119</v>
      </c>
      <c r="B797" s="18" t="s">
        <v>732</v>
      </c>
      <c r="C797" s="32" t="s">
        <v>73</v>
      </c>
      <c r="D797" s="83">
        <v>2</v>
      </c>
    </row>
    <row r="798" spans="1:4" x14ac:dyDescent="0.25">
      <c r="A798" s="81">
        <v>120</v>
      </c>
      <c r="B798" s="18" t="s">
        <v>733</v>
      </c>
      <c r="C798" s="32" t="s">
        <v>73</v>
      </c>
      <c r="D798" s="83">
        <v>2</v>
      </c>
    </row>
    <row r="799" spans="1:4" x14ac:dyDescent="0.25">
      <c r="A799" s="81">
        <v>121</v>
      </c>
      <c r="B799" s="18" t="s">
        <v>734</v>
      </c>
      <c r="C799" s="32" t="s">
        <v>73</v>
      </c>
      <c r="D799" s="83">
        <v>2</v>
      </c>
    </row>
    <row r="800" spans="1:4" x14ac:dyDescent="0.25">
      <c r="A800" s="81">
        <v>122</v>
      </c>
      <c r="B800" s="18" t="s">
        <v>735</v>
      </c>
      <c r="C800" s="32" t="s">
        <v>73</v>
      </c>
      <c r="D800" s="83">
        <v>2</v>
      </c>
    </row>
    <row r="801" spans="1:4" x14ac:dyDescent="0.25">
      <c r="A801" s="81">
        <v>123</v>
      </c>
      <c r="B801" s="18" t="s">
        <v>736</v>
      </c>
      <c r="C801" s="32" t="s">
        <v>73</v>
      </c>
      <c r="D801" s="83">
        <v>2</v>
      </c>
    </row>
    <row r="802" spans="1:4" x14ac:dyDescent="0.25">
      <c r="A802" s="81">
        <v>124</v>
      </c>
      <c r="B802" s="18" t="s">
        <v>737</v>
      </c>
      <c r="C802" s="32" t="s">
        <v>73</v>
      </c>
      <c r="D802" s="83">
        <v>2</v>
      </c>
    </row>
    <row r="803" spans="1:4" x14ac:dyDescent="0.25">
      <c r="A803" s="81">
        <v>125</v>
      </c>
      <c r="B803" s="18" t="s">
        <v>738</v>
      </c>
      <c r="C803" s="32" t="s">
        <v>73</v>
      </c>
      <c r="D803" s="83">
        <v>2</v>
      </c>
    </row>
    <row r="804" spans="1:4" x14ac:dyDescent="0.25">
      <c r="A804" s="81">
        <v>126</v>
      </c>
      <c r="B804" s="18" t="s">
        <v>739</v>
      </c>
      <c r="C804" s="32" t="s">
        <v>98</v>
      </c>
      <c r="D804" s="83">
        <v>2</v>
      </c>
    </row>
    <row r="805" spans="1:4" x14ac:dyDescent="0.25">
      <c r="A805" s="81">
        <v>127</v>
      </c>
      <c r="B805" s="31" t="s">
        <v>740</v>
      </c>
      <c r="C805" s="32" t="s">
        <v>98</v>
      </c>
      <c r="D805" s="83">
        <v>2</v>
      </c>
    </row>
    <row r="806" spans="1:4" x14ac:dyDescent="0.25">
      <c r="A806" s="81">
        <v>128</v>
      </c>
      <c r="B806" s="31" t="s">
        <v>741</v>
      </c>
      <c r="C806" s="32" t="s">
        <v>98</v>
      </c>
      <c r="D806" s="83">
        <v>2</v>
      </c>
    </row>
    <row r="807" spans="1:4" x14ac:dyDescent="0.25">
      <c r="A807" s="81">
        <v>129</v>
      </c>
      <c r="B807" s="31" t="s">
        <v>742</v>
      </c>
      <c r="C807" s="32">
        <v>112</v>
      </c>
      <c r="D807" s="83">
        <v>2</v>
      </c>
    </row>
    <row r="808" spans="1:4" x14ac:dyDescent="0.25">
      <c r="A808" s="81">
        <v>130</v>
      </c>
      <c r="B808" s="31" t="s">
        <v>743</v>
      </c>
      <c r="C808" s="32">
        <v>112</v>
      </c>
      <c r="D808" s="83">
        <v>2</v>
      </c>
    </row>
    <row r="809" spans="1:4" x14ac:dyDescent="0.25">
      <c r="A809" s="81">
        <v>131</v>
      </c>
      <c r="B809" s="31" t="s">
        <v>744</v>
      </c>
      <c r="C809" s="32">
        <v>112</v>
      </c>
      <c r="D809" s="83">
        <v>2</v>
      </c>
    </row>
    <row r="810" spans="1:4" x14ac:dyDescent="0.25">
      <c r="A810" s="81">
        <v>132</v>
      </c>
      <c r="B810" s="31" t="s">
        <v>745</v>
      </c>
      <c r="C810" s="32">
        <v>112</v>
      </c>
      <c r="D810" s="83">
        <v>2</v>
      </c>
    </row>
    <row r="811" spans="1:4" x14ac:dyDescent="0.25">
      <c r="A811" s="81">
        <v>133</v>
      </c>
      <c r="B811" s="31" t="s">
        <v>746</v>
      </c>
      <c r="C811" s="32">
        <v>112</v>
      </c>
      <c r="D811" s="83">
        <v>1</v>
      </c>
    </row>
    <row r="812" spans="1:4" x14ac:dyDescent="0.25">
      <c r="A812" s="81">
        <v>134</v>
      </c>
      <c r="B812" s="31" t="s">
        <v>747</v>
      </c>
      <c r="C812" s="32" t="s">
        <v>321</v>
      </c>
      <c r="D812" s="84">
        <v>1</v>
      </c>
    </row>
    <row r="813" spans="1:4" x14ac:dyDescent="0.25">
      <c r="A813" s="81">
        <v>135</v>
      </c>
      <c r="B813" s="31" t="s">
        <v>748</v>
      </c>
      <c r="C813" s="32" t="s">
        <v>321</v>
      </c>
      <c r="D813" s="84">
        <v>1</v>
      </c>
    </row>
    <row r="814" spans="1:4" x14ac:dyDescent="0.25">
      <c r="A814" s="81">
        <v>136</v>
      </c>
      <c r="B814" s="31" t="s">
        <v>749</v>
      </c>
      <c r="C814" s="32">
        <v>112</v>
      </c>
      <c r="D814" s="83">
        <v>2</v>
      </c>
    </row>
    <row r="815" spans="1:4" x14ac:dyDescent="0.25">
      <c r="A815" s="81">
        <v>137</v>
      </c>
      <c r="B815" s="31" t="s">
        <v>750</v>
      </c>
      <c r="C815" s="32">
        <v>84</v>
      </c>
      <c r="D815" s="83">
        <v>1</v>
      </c>
    </row>
    <row r="816" spans="1:4" x14ac:dyDescent="0.25">
      <c r="A816" s="81">
        <v>138</v>
      </c>
      <c r="B816" s="31" t="s">
        <v>751</v>
      </c>
      <c r="C816" s="32">
        <v>84</v>
      </c>
      <c r="D816" s="83">
        <v>2</v>
      </c>
    </row>
    <row r="817" spans="1:4" x14ac:dyDescent="0.25">
      <c r="A817" s="81">
        <v>139</v>
      </c>
      <c r="B817" s="31" t="s">
        <v>752</v>
      </c>
      <c r="C817" s="32">
        <v>84</v>
      </c>
      <c r="D817" s="83">
        <v>2</v>
      </c>
    </row>
    <row r="818" spans="1:4" x14ac:dyDescent="0.25">
      <c r="A818" s="81">
        <v>140</v>
      </c>
      <c r="B818" s="31" t="s">
        <v>753</v>
      </c>
      <c r="C818" s="32">
        <v>84</v>
      </c>
      <c r="D818" s="83">
        <v>1</v>
      </c>
    </row>
    <row r="819" spans="1:4" x14ac:dyDescent="0.25">
      <c r="A819" s="81">
        <v>141</v>
      </c>
      <c r="B819" s="31" t="s">
        <v>754</v>
      </c>
      <c r="C819" s="32">
        <v>84</v>
      </c>
      <c r="D819" s="84">
        <v>2</v>
      </c>
    </row>
    <row r="820" spans="1:4" x14ac:dyDescent="0.25">
      <c r="A820" s="81">
        <v>142</v>
      </c>
      <c r="B820" s="31" t="s">
        <v>755</v>
      </c>
      <c r="C820" s="32">
        <v>112</v>
      </c>
      <c r="D820" s="83">
        <v>3</v>
      </c>
    </row>
    <row r="821" spans="1:4" x14ac:dyDescent="0.25">
      <c r="A821" s="81">
        <v>143</v>
      </c>
      <c r="B821" s="31" t="s">
        <v>756</v>
      </c>
      <c r="C821" s="32">
        <v>84</v>
      </c>
      <c r="D821" s="83">
        <v>3</v>
      </c>
    </row>
    <row r="822" spans="1:4" x14ac:dyDescent="0.25">
      <c r="A822" s="81">
        <v>144</v>
      </c>
      <c r="B822" s="31" t="s">
        <v>757</v>
      </c>
      <c r="C822" s="32">
        <v>112</v>
      </c>
      <c r="D822" s="84">
        <v>3</v>
      </c>
    </row>
    <row r="823" spans="1:4" x14ac:dyDescent="0.25">
      <c r="A823" s="81">
        <v>145</v>
      </c>
      <c r="B823" s="31" t="s">
        <v>156</v>
      </c>
      <c r="C823" s="32" t="s">
        <v>73</v>
      </c>
      <c r="D823" s="83">
        <v>2</v>
      </c>
    </row>
    <row r="824" spans="1:4" x14ac:dyDescent="0.25">
      <c r="A824" s="81">
        <v>146</v>
      </c>
      <c r="B824" s="31" t="s">
        <v>272</v>
      </c>
      <c r="C824" s="32" t="s">
        <v>73</v>
      </c>
      <c r="D824" s="83">
        <v>2</v>
      </c>
    </row>
    <row r="825" spans="1:4" x14ac:dyDescent="0.25">
      <c r="A825" s="81">
        <v>147</v>
      </c>
      <c r="B825" s="31" t="s">
        <v>758</v>
      </c>
      <c r="C825" s="32" t="s">
        <v>73</v>
      </c>
      <c r="D825" s="83">
        <v>2</v>
      </c>
    </row>
    <row r="826" spans="1:4" x14ac:dyDescent="0.25">
      <c r="A826" s="81">
        <v>148</v>
      </c>
      <c r="B826" s="31" t="s">
        <v>759</v>
      </c>
      <c r="C826" s="32" t="s">
        <v>73</v>
      </c>
      <c r="D826" s="83">
        <v>2</v>
      </c>
    </row>
    <row r="827" spans="1:4" x14ac:dyDescent="0.25">
      <c r="A827" s="81">
        <v>149</v>
      </c>
      <c r="B827" s="31" t="s">
        <v>760</v>
      </c>
      <c r="C827" s="32" t="s">
        <v>73</v>
      </c>
      <c r="D827" s="83">
        <v>2</v>
      </c>
    </row>
    <row r="828" spans="1:4" x14ac:dyDescent="0.25">
      <c r="A828" s="81">
        <v>150</v>
      </c>
      <c r="B828" s="31" t="s">
        <v>761</v>
      </c>
      <c r="C828" s="32" t="s">
        <v>73</v>
      </c>
      <c r="D828" s="83">
        <v>1</v>
      </c>
    </row>
    <row r="829" spans="1:4" x14ac:dyDescent="0.25">
      <c r="A829" s="81">
        <v>151</v>
      </c>
      <c r="B829" s="31" t="s">
        <v>762</v>
      </c>
      <c r="C829" s="32" t="s">
        <v>73</v>
      </c>
      <c r="D829" s="83">
        <v>1</v>
      </c>
    </row>
    <row r="830" spans="1:4" x14ac:dyDescent="0.25">
      <c r="A830" s="81">
        <v>152</v>
      </c>
      <c r="B830" s="31" t="s">
        <v>763</v>
      </c>
      <c r="C830" s="32" t="s">
        <v>73</v>
      </c>
      <c r="D830" s="83">
        <v>2</v>
      </c>
    </row>
    <row r="831" spans="1:4" x14ac:dyDescent="0.25">
      <c r="A831" s="81">
        <v>153</v>
      </c>
      <c r="B831" s="31" t="s">
        <v>764</v>
      </c>
      <c r="C831" s="32" t="s">
        <v>73</v>
      </c>
      <c r="D831" s="83">
        <v>2</v>
      </c>
    </row>
    <row r="832" spans="1:4" x14ac:dyDescent="0.25">
      <c r="A832" s="81">
        <v>154</v>
      </c>
      <c r="B832" s="31" t="s">
        <v>765</v>
      </c>
      <c r="C832" s="32" t="s">
        <v>73</v>
      </c>
      <c r="D832" s="83">
        <v>2</v>
      </c>
    </row>
    <row r="833" spans="1:4" x14ac:dyDescent="0.25">
      <c r="A833" s="81">
        <v>155</v>
      </c>
      <c r="B833" s="31" t="s">
        <v>766</v>
      </c>
      <c r="C833" s="32" t="s">
        <v>73</v>
      </c>
      <c r="D833" s="83">
        <v>2</v>
      </c>
    </row>
    <row r="834" spans="1:4" x14ac:dyDescent="0.25">
      <c r="A834" s="81">
        <v>156</v>
      </c>
      <c r="B834" s="31" t="s">
        <v>767</v>
      </c>
      <c r="C834" s="32" t="s">
        <v>73</v>
      </c>
      <c r="D834" s="83">
        <v>1</v>
      </c>
    </row>
    <row r="835" spans="1:4" x14ac:dyDescent="0.25">
      <c r="A835" s="81">
        <v>157</v>
      </c>
      <c r="B835" s="31" t="s">
        <v>768</v>
      </c>
      <c r="C835" s="32" t="s">
        <v>73</v>
      </c>
      <c r="D835" s="83">
        <v>2</v>
      </c>
    </row>
    <row r="836" spans="1:4" x14ac:dyDescent="0.25">
      <c r="A836" s="81">
        <v>158</v>
      </c>
      <c r="B836" s="31" t="s">
        <v>769</v>
      </c>
      <c r="C836" s="32" t="s">
        <v>73</v>
      </c>
      <c r="D836" s="83">
        <v>1</v>
      </c>
    </row>
    <row r="837" spans="1:4" x14ac:dyDescent="0.25">
      <c r="A837" s="81">
        <v>159</v>
      </c>
      <c r="B837" s="31" t="s">
        <v>273</v>
      </c>
      <c r="C837" s="32" t="s">
        <v>73</v>
      </c>
      <c r="D837" s="84">
        <v>2</v>
      </c>
    </row>
    <row r="838" spans="1:4" x14ac:dyDescent="0.25">
      <c r="A838" s="81">
        <v>160</v>
      </c>
      <c r="B838" s="31" t="s">
        <v>770</v>
      </c>
      <c r="C838" s="32" t="s">
        <v>73</v>
      </c>
      <c r="D838" s="84">
        <v>2</v>
      </c>
    </row>
    <row r="839" spans="1:4" x14ac:dyDescent="0.25">
      <c r="A839" s="81">
        <v>161</v>
      </c>
      <c r="B839" s="31" t="s">
        <v>771</v>
      </c>
      <c r="C839" s="32" t="s">
        <v>73</v>
      </c>
      <c r="D839" s="84">
        <v>2</v>
      </c>
    </row>
    <row r="840" spans="1:4" x14ac:dyDescent="0.25">
      <c r="A840" s="81">
        <v>162</v>
      </c>
      <c r="B840" s="31" t="s">
        <v>772</v>
      </c>
      <c r="C840" s="32" t="s">
        <v>73</v>
      </c>
      <c r="D840" s="83">
        <v>2</v>
      </c>
    </row>
    <row r="841" spans="1:4" x14ac:dyDescent="0.25">
      <c r="A841" s="81">
        <v>163</v>
      </c>
      <c r="B841" s="31" t="s">
        <v>773</v>
      </c>
      <c r="C841" s="32" t="s">
        <v>73</v>
      </c>
      <c r="D841" s="83">
        <v>1</v>
      </c>
    </row>
    <row r="842" spans="1:4" x14ac:dyDescent="0.25">
      <c r="A842" s="81">
        <v>164</v>
      </c>
      <c r="B842" s="31" t="s">
        <v>774</v>
      </c>
      <c r="C842" s="32" t="s">
        <v>73</v>
      </c>
      <c r="D842" s="83">
        <v>2</v>
      </c>
    </row>
    <row r="843" spans="1:4" x14ac:dyDescent="0.25">
      <c r="A843" s="81">
        <v>165</v>
      </c>
      <c r="B843" s="31" t="s">
        <v>274</v>
      </c>
      <c r="C843" s="32" t="s">
        <v>73</v>
      </c>
      <c r="D843" s="83">
        <v>2</v>
      </c>
    </row>
    <row r="844" spans="1:4" x14ac:dyDescent="0.25">
      <c r="A844" s="81">
        <v>166</v>
      </c>
      <c r="B844" s="31" t="s">
        <v>243</v>
      </c>
      <c r="C844" s="32" t="s">
        <v>73</v>
      </c>
      <c r="D844" s="83">
        <v>2</v>
      </c>
    </row>
    <row r="845" spans="1:4" x14ac:dyDescent="0.25">
      <c r="A845" s="81">
        <v>167</v>
      </c>
      <c r="B845" s="31" t="s">
        <v>775</v>
      </c>
      <c r="C845" s="32" t="s">
        <v>60</v>
      </c>
      <c r="D845" s="83">
        <v>2</v>
      </c>
    </row>
    <row r="846" spans="1:4" x14ac:dyDescent="0.25">
      <c r="A846" s="81">
        <v>168</v>
      </c>
      <c r="B846" s="31" t="s">
        <v>776</v>
      </c>
      <c r="C846" s="32" t="s">
        <v>60</v>
      </c>
      <c r="D846" s="83">
        <v>2</v>
      </c>
    </row>
    <row r="847" spans="1:4" x14ac:dyDescent="0.25">
      <c r="A847" s="81">
        <v>169</v>
      </c>
      <c r="B847" s="31" t="s">
        <v>244</v>
      </c>
      <c r="C847" s="32" t="s">
        <v>60</v>
      </c>
      <c r="D847" s="83">
        <v>2</v>
      </c>
    </row>
    <row r="848" spans="1:4" x14ac:dyDescent="0.25">
      <c r="A848" s="81">
        <v>170</v>
      </c>
      <c r="B848" s="31" t="s">
        <v>777</v>
      </c>
      <c r="C848" s="32">
        <v>84</v>
      </c>
      <c r="D848" s="83">
        <v>2</v>
      </c>
    </row>
    <row r="849" spans="1:4" x14ac:dyDescent="0.25">
      <c r="A849" s="81">
        <v>171</v>
      </c>
      <c r="B849" s="31" t="s">
        <v>778</v>
      </c>
      <c r="C849" s="32">
        <v>84</v>
      </c>
      <c r="D849" s="83">
        <v>2</v>
      </c>
    </row>
    <row r="850" spans="1:4" x14ac:dyDescent="0.25">
      <c r="A850" s="81">
        <v>172</v>
      </c>
      <c r="B850" s="31" t="s">
        <v>161</v>
      </c>
      <c r="C850" s="32">
        <v>84</v>
      </c>
      <c r="D850" s="83">
        <v>1</v>
      </c>
    </row>
    <row r="851" spans="1:4" x14ac:dyDescent="0.25">
      <c r="A851" s="81">
        <v>173</v>
      </c>
      <c r="B851" s="31" t="s">
        <v>779</v>
      </c>
      <c r="C851" s="32">
        <v>84</v>
      </c>
      <c r="D851" s="83">
        <v>2</v>
      </c>
    </row>
    <row r="852" spans="1:4" x14ac:dyDescent="0.25">
      <c r="A852" s="81">
        <v>174</v>
      </c>
      <c r="B852" s="31" t="s">
        <v>780</v>
      </c>
      <c r="C852" s="32">
        <v>84</v>
      </c>
      <c r="D852" s="83">
        <v>2</v>
      </c>
    </row>
    <row r="853" spans="1:4" x14ac:dyDescent="0.25">
      <c r="A853" s="81">
        <v>175</v>
      </c>
      <c r="B853" s="31" t="s">
        <v>781</v>
      </c>
      <c r="C853" s="32">
        <v>84</v>
      </c>
      <c r="D853" s="83">
        <v>1</v>
      </c>
    </row>
    <row r="854" spans="1:4" x14ac:dyDescent="0.25">
      <c r="A854" s="81">
        <v>176</v>
      </c>
      <c r="B854" s="31" t="s">
        <v>782</v>
      </c>
      <c r="C854" s="32">
        <v>84</v>
      </c>
      <c r="D854" s="83">
        <v>2</v>
      </c>
    </row>
    <row r="855" spans="1:4" x14ac:dyDescent="0.25">
      <c r="A855" s="81">
        <v>177</v>
      </c>
      <c r="B855" s="31" t="s">
        <v>783</v>
      </c>
      <c r="C855" s="32" t="s">
        <v>321</v>
      </c>
      <c r="D855" s="83">
        <v>1</v>
      </c>
    </row>
    <row r="856" spans="1:4" x14ac:dyDescent="0.25">
      <c r="A856" s="81">
        <v>178</v>
      </c>
      <c r="B856" s="31" t="s">
        <v>784</v>
      </c>
      <c r="C856" s="32">
        <v>84</v>
      </c>
      <c r="D856" s="83">
        <v>2</v>
      </c>
    </row>
    <row r="857" spans="1:4" x14ac:dyDescent="0.25">
      <c r="A857" s="81">
        <v>179</v>
      </c>
      <c r="B857" s="31" t="s">
        <v>785</v>
      </c>
      <c r="C857" s="32">
        <v>84</v>
      </c>
      <c r="D857" s="83">
        <v>2</v>
      </c>
    </row>
    <row r="858" spans="1:4" x14ac:dyDescent="0.25">
      <c r="A858" s="81">
        <v>180</v>
      </c>
      <c r="B858" s="31" t="s">
        <v>786</v>
      </c>
      <c r="C858" s="32">
        <v>84</v>
      </c>
      <c r="D858" s="83">
        <v>2</v>
      </c>
    </row>
    <row r="859" spans="1:4" x14ac:dyDescent="0.25">
      <c r="A859" s="81">
        <v>181</v>
      </c>
      <c r="B859" s="31" t="s">
        <v>787</v>
      </c>
      <c r="C859" s="32">
        <v>84</v>
      </c>
      <c r="D859" s="83">
        <v>2</v>
      </c>
    </row>
    <row r="860" spans="1:4" x14ac:dyDescent="0.25">
      <c r="A860" s="81">
        <v>182</v>
      </c>
      <c r="B860" s="31" t="s">
        <v>788</v>
      </c>
      <c r="C860" s="32">
        <v>84</v>
      </c>
      <c r="D860" s="83">
        <v>2</v>
      </c>
    </row>
    <row r="861" spans="1:4" x14ac:dyDescent="0.25">
      <c r="A861" s="81">
        <v>183</v>
      </c>
      <c r="B861" s="31" t="s">
        <v>789</v>
      </c>
      <c r="C861" s="32">
        <v>84</v>
      </c>
      <c r="D861" s="83">
        <v>2</v>
      </c>
    </row>
    <row r="862" spans="1:4" x14ac:dyDescent="0.25">
      <c r="A862" s="81">
        <v>184</v>
      </c>
      <c r="B862" s="31" t="s">
        <v>790</v>
      </c>
      <c r="C862" s="32" t="s">
        <v>73</v>
      </c>
      <c r="D862" s="83">
        <v>1</v>
      </c>
    </row>
    <row r="863" spans="1:4" x14ac:dyDescent="0.25">
      <c r="A863" s="81">
        <v>185</v>
      </c>
      <c r="B863" s="31" t="s">
        <v>791</v>
      </c>
      <c r="C863" s="32" t="s">
        <v>73</v>
      </c>
      <c r="D863" s="83">
        <v>1</v>
      </c>
    </row>
    <row r="864" spans="1:4" x14ac:dyDescent="0.25">
      <c r="A864" s="81">
        <v>186</v>
      </c>
      <c r="B864" s="31" t="s">
        <v>164</v>
      </c>
      <c r="C864" s="32">
        <v>84</v>
      </c>
      <c r="D864" s="83">
        <v>1</v>
      </c>
    </row>
    <row r="865" spans="1:4" x14ac:dyDescent="0.25">
      <c r="A865" s="81">
        <v>187</v>
      </c>
      <c r="B865" s="31" t="s">
        <v>247</v>
      </c>
      <c r="C865" s="32">
        <v>84</v>
      </c>
      <c r="D865" s="83">
        <v>2</v>
      </c>
    </row>
    <row r="866" spans="1:4" x14ac:dyDescent="0.25">
      <c r="A866" s="81">
        <v>188</v>
      </c>
      <c r="B866" s="31" t="s">
        <v>792</v>
      </c>
      <c r="C866" s="32">
        <v>84</v>
      </c>
      <c r="D866" s="83">
        <v>2</v>
      </c>
    </row>
    <row r="867" spans="1:4" x14ac:dyDescent="0.25">
      <c r="A867" s="81">
        <v>189</v>
      </c>
      <c r="B867" s="31" t="s">
        <v>793</v>
      </c>
      <c r="C867" s="32">
        <v>84</v>
      </c>
      <c r="D867" s="83">
        <v>2</v>
      </c>
    </row>
    <row r="868" spans="1:4" x14ac:dyDescent="0.25">
      <c r="A868" s="81">
        <v>190</v>
      </c>
      <c r="B868" s="31" t="s">
        <v>794</v>
      </c>
      <c r="C868" s="32">
        <v>84</v>
      </c>
      <c r="D868" s="83">
        <v>2</v>
      </c>
    </row>
    <row r="869" spans="1:4" x14ac:dyDescent="0.25">
      <c r="A869" s="81">
        <v>191</v>
      </c>
      <c r="B869" s="31" t="s">
        <v>248</v>
      </c>
      <c r="C869" s="32">
        <v>84</v>
      </c>
      <c r="D869" s="83">
        <v>2</v>
      </c>
    </row>
    <row r="870" spans="1:4" x14ac:dyDescent="0.25">
      <c r="A870" s="81">
        <v>192</v>
      </c>
      <c r="B870" s="31" t="s">
        <v>795</v>
      </c>
      <c r="C870" s="32">
        <v>84</v>
      </c>
      <c r="D870" s="83">
        <v>2</v>
      </c>
    </row>
    <row r="871" spans="1:4" s="35" customFormat="1" x14ac:dyDescent="0.25">
      <c r="A871" s="81">
        <v>193</v>
      </c>
      <c r="B871" s="31" t="s">
        <v>94</v>
      </c>
      <c r="C871" s="32">
        <v>84</v>
      </c>
      <c r="D871" s="83">
        <v>1</v>
      </c>
    </row>
    <row r="872" spans="1:4" s="35" customFormat="1" x14ac:dyDescent="0.25">
      <c r="A872" s="81">
        <v>194</v>
      </c>
      <c r="B872" s="31" t="s">
        <v>874</v>
      </c>
      <c r="C872" s="32" t="s">
        <v>321</v>
      </c>
      <c r="D872" s="83">
        <v>1</v>
      </c>
    </row>
    <row r="873" spans="1:4" x14ac:dyDescent="0.25">
      <c r="A873" s="81">
        <v>195</v>
      </c>
      <c r="B873" s="31" t="s">
        <v>807</v>
      </c>
      <c r="C873" s="32" t="s">
        <v>353</v>
      </c>
      <c r="D873" s="82">
        <v>2</v>
      </c>
    </row>
    <row r="874" spans="1:4" x14ac:dyDescent="0.25">
      <c r="A874" s="81">
        <v>196</v>
      </c>
      <c r="B874" s="31" t="s">
        <v>808</v>
      </c>
      <c r="C874" s="32" t="s">
        <v>73</v>
      </c>
      <c r="D874" s="82">
        <v>1</v>
      </c>
    </row>
    <row r="875" spans="1:4" x14ac:dyDescent="0.25">
      <c r="A875" s="81">
        <v>197</v>
      </c>
      <c r="B875" s="31" t="s">
        <v>809</v>
      </c>
      <c r="C875" s="32" t="s">
        <v>73</v>
      </c>
      <c r="D875" s="82">
        <v>2</v>
      </c>
    </row>
    <row r="876" spans="1:4" x14ac:dyDescent="0.25">
      <c r="A876" s="81">
        <v>198</v>
      </c>
      <c r="B876" s="31" t="s">
        <v>810</v>
      </c>
      <c r="C876" s="32" t="s">
        <v>60</v>
      </c>
      <c r="D876" s="82">
        <v>1</v>
      </c>
    </row>
    <row r="877" spans="1:4" x14ac:dyDescent="0.25">
      <c r="A877" s="81">
        <v>199</v>
      </c>
      <c r="B877" s="31" t="s">
        <v>811</v>
      </c>
      <c r="C877" s="32" t="s">
        <v>655</v>
      </c>
      <c r="D877" s="82">
        <v>2</v>
      </c>
    </row>
    <row r="878" spans="1:4" x14ac:dyDescent="0.25">
      <c r="A878" s="81">
        <v>200</v>
      </c>
      <c r="B878" s="31" t="s">
        <v>812</v>
      </c>
      <c r="C878" s="32" t="s">
        <v>60</v>
      </c>
      <c r="D878" s="82">
        <v>1</v>
      </c>
    </row>
    <row r="879" spans="1:4" x14ac:dyDescent="0.25">
      <c r="A879" s="81">
        <v>201</v>
      </c>
      <c r="B879" s="31" t="s">
        <v>813</v>
      </c>
      <c r="C879" s="32" t="s">
        <v>656</v>
      </c>
      <c r="D879" s="82">
        <v>1</v>
      </c>
    </row>
    <row r="880" spans="1:4" x14ac:dyDescent="0.25">
      <c r="A880" s="81">
        <v>202</v>
      </c>
      <c r="B880" s="31" t="s">
        <v>814</v>
      </c>
      <c r="C880" s="32" t="s">
        <v>73</v>
      </c>
      <c r="D880" s="82">
        <v>1</v>
      </c>
    </row>
    <row r="881" spans="1:4" x14ac:dyDescent="0.25">
      <c r="A881" s="81">
        <v>203</v>
      </c>
      <c r="B881" s="31" t="s">
        <v>815</v>
      </c>
      <c r="C881" s="32" t="s">
        <v>73</v>
      </c>
      <c r="D881" s="82">
        <v>2</v>
      </c>
    </row>
    <row r="882" spans="1:4" x14ac:dyDescent="0.25">
      <c r="A882" s="81">
        <v>204</v>
      </c>
      <c r="B882" s="31" t="s">
        <v>816</v>
      </c>
      <c r="C882" s="32" t="s">
        <v>655</v>
      </c>
      <c r="D882" s="82">
        <v>1</v>
      </c>
    </row>
    <row r="883" spans="1:4" x14ac:dyDescent="0.25">
      <c r="A883" s="81">
        <v>205</v>
      </c>
      <c r="B883" s="31" t="s">
        <v>817</v>
      </c>
      <c r="C883" s="32" t="s">
        <v>657</v>
      </c>
      <c r="D883" s="82">
        <v>1</v>
      </c>
    </row>
    <row r="884" spans="1:4" x14ac:dyDescent="0.25">
      <c r="A884" s="81">
        <v>206</v>
      </c>
      <c r="B884" s="31" t="s">
        <v>818</v>
      </c>
      <c r="C884" s="32" t="s">
        <v>290</v>
      </c>
      <c r="D884" s="82">
        <v>2</v>
      </c>
    </row>
    <row r="885" spans="1:4" x14ac:dyDescent="0.25">
      <c r="A885" s="81">
        <v>207</v>
      </c>
      <c r="B885" s="31" t="s">
        <v>819</v>
      </c>
      <c r="C885" s="32" t="s">
        <v>60</v>
      </c>
      <c r="D885" s="82">
        <v>1</v>
      </c>
    </row>
    <row r="886" spans="1:4" x14ac:dyDescent="0.25">
      <c r="A886" s="81">
        <v>208</v>
      </c>
      <c r="B886" s="31" t="s">
        <v>820</v>
      </c>
      <c r="C886" s="32" t="s">
        <v>60</v>
      </c>
      <c r="D886" s="82">
        <v>1</v>
      </c>
    </row>
    <row r="887" spans="1:4" x14ac:dyDescent="0.25">
      <c r="A887" s="81">
        <v>209</v>
      </c>
      <c r="B887" s="31" t="s">
        <v>821</v>
      </c>
      <c r="C887" s="32" t="s">
        <v>60</v>
      </c>
      <c r="D887" s="82">
        <v>2</v>
      </c>
    </row>
    <row r="888" spans="1:4" x14ac:dyDescent="0.25">
      <c r="A888" s="81">
        <v>210</v>
      </c>
      <c r="B888" s="31" t="s">
        <v>822</v>
      </c>
      <c r="C888" s="32" t="s">
        <v>60</v>
      </c>
      <c r="D888" s="82">
        <v>1</v>
      </c>
    </row>
    <row r="889" spans="1:4" x14ac:dyDescent="0.25">
      <c r="A889" s="81">
        <v>211</v>
      </c>
      <c r="B889" s="31" t="s">
        <v>823</v>
      </c>
      <c r="C889" s="32" t="s">
        <v>60</v>
      </c>
      <c r="D889" s="82">
        <v>2</v>
      </c>
    </row>
    <row r="890" spans="1:4" x14ac:dyDescent="0.25">
      <c r="A890" s="81">
        <v>212</v>
      </c>
      <c r="B890" s="31" t="s">
        <v>824</v>
      </c>
      <c r="C890" s="32">
        <v>84</v>
      </c>
      <c r="D890" s="82">
        <v>2</v>
      </c>
    </row>
    <row r="891" spans="1:4" x14ac:dyDescent="0.25">
      <c r="A891" s="81">
        <v>213</v>
      </c>
      <c r="B891" s="31" t="s">
        <v>825</v>
      </c>
      <c r="C891" s="32">
        <v>112</v>
      </c>
      <c r="D891" s="82">
        <v>3</v>
      </c>
    </row>
    <row r="892" spans="1:4" x14ac:dyDescent="0.25">
      <c r="A892" s="81">
        <v>214</v>
      </c>
      <c r="B892" s="31" t="s">
        <v>826</v>
      </c>
      <c r="C892" s="32">
        <v>84</v>
      </c>
      <c r="D892" s="82">
        <v>2</v>
      </c>
    </row>
    <row r="893" spans="1:4" x14ac:dyDescent="0.25">
      <c r="A893" s="81">
        <v>215</v>
      </c>
      <c r="B893" s="31" t="s">
        <v>827</v>
      </c>
      <c r="C893" s="32" t="s">
        <v>73</v>
      </c>
      <c r="D893" s="82">
        <v>1</v>
      </c>
    </row>
    <row r="894" spans="1:4" x14ac:dyDescent="0.25">
      <c r="A894" s="81">
        <v>216</v>
      </c>
      <c r="B894" s="31" t="s">
        <v>828</v>
      </c>
      <c r="C894" s="32" t="s">
        <v>73</v>
      </c>
      <c r="D894" s="82">
        <v>2</v>
      </c>
    </row>
    <row r="895" spans="1:4" x14ac:dyDescent="0.25">
      <c r="A895" s="81">
        <v>217</v>
      </c>
      <c r="B895" s="31" t="s">
        <v>829</v>
      </c>
      <c r="C895" s="32">
        <v>84</v>
      </c>
      <c r="D895" s="82">
        <v>1</v>
      </c>
    </row>
    <row r="896" spans="1:4" x14ac:dyDescent="0.25">
      <c r="A896" s="81">
        <v>218</v>
      </c>
      <c r="B896" s="31" t="s">
        <v>830</v>
      </c>
      <c r="C896" s="32">
        <v>112</v>
      </c>
      <c r="D896" s="82">
        <v>1</v>
      </c>
    </row>
    <row r="897" spans="1:4" x14ac:dyDescent="0.25">
      <c r="A897" s="81">
        <v>219</v>
      </c>
      <c r="B897" s="31" t="s">
        <v>831</v>
      </c>
      <c r="C897" s="32">
        <v>84</v>
      </c>
      <c r="D897" s="82">
        <v>1</v>
      </c>
    </row>
    <row r="898" spans="1:4" x14ac:dyDescent="0.25">
      <c r="A898" s="81">
        <v>220</v>
      </c>
      <c r="B898" s="31" t="s">
        <v>832</v>
      </c>
      <c r="C898" s="32" t="s">
        <v>321</v>
      </c>
      <c r="D898" s="82">
        <v>1</v>
      </c>
    </row>
    <row r="899" spans="1:4" x14ac:dyDescent="0.25">
      <c r="A899" s="81">
        <v>221</v>
      </c>
      <c r="B899" s="31" t="s">
        <v>833</v>
      </c>
      <c r="C899" s="32" t="s">
        <v>321</v>
      </c>
      <c r="D899" s="82">
        <v>1</v>
      </c>
    </row>
    <row r="900" spans="1:4" x14ac:dyDescent="0.25">
      <c r="A900" s="81">
        <v>222</v>
      </c>
      <c r="B900" s="31" t="s">
        <v>834</v>
      </c>
      <c r="C900" s="32">
        <v>84</v>
      </c>
      <c r="D900" s="82">
        <v>1</v>
      </c>
    </row>
    <row r="901" spans="1:4" x14ac:dyDescent="0.25">
      <c r="A901" s="81">
        <v>223</v>
      </c>
      <c r="B901" s="31" t="s">
        <v>835</v>
      </c>
      <c r="C901" s="32" t="s">
        <v>321</v>
      </c>
      <c r="D901" s="82">
        <v>2</v>
      </c>
    </row>
    <row r="902" spans="1:4" x14ac:dyDescent="0.25">
      <c r="A902" s="81">
        <v>224</v>
      </c>
      <c r="B902" s="31" t="s">
        <v>836</v>
      </c>
      <c r="C902" s="32">
        <v>84</v>
      </c>
      <c r="D902" s="82">
        <v>1</v>
      </c>
    </row>
    <row r="903" spans="1:4" x14ac:dyDescent="0.25">
      <c r="A903" s="81">
        <v>225</v>
      </c>
      <c r="B903" s="31" t="s">
        <v>837</v>
      </c>
      <c r="C903" s="32">
        <v>84</v>
      </c>
      <c r="D903" s="82">
        <v>1</v>
      </c>
    </row>
    <row r="904" spans="1:4" x14ac:dyDescent="0.25">
      <c r="A904" s="81">
        <v>226</v>
      </c>
      <c r="B904" s="31" t="s">
        <v>838</v>
      </c>
      <c r="C904" s="32" t="s">
        <v>73</v>
      </c>
      <c r="D904" s="82">
        <v>1</v>
      </c>
    </row>
    <row r="905" spans="1:4" x14ac:dyDescent="0.25">
      <c r="A905" s="81">
        <v>227</v>
      </c>
      <c r="B905" s="31" t="s">
        <v>839</v>
      </c>
      <c r="C905" s="32" t="s">
        <v>73</v>
      </c>
      <c r="D905" s="82">
        <v>2</v>
      </c>
    </row>
    <row r="906" spans="1:4" x14ac:dyDescent="0.25">
      <c r="A906" s="81">
        <v>228</v>
      </c>
      <c r="B906" s="31" t="s">
        <v>840</v>
      </c>
      <c r="C906" s="32" t="s">
        <v>73</v>
      </c>
      <c r="D906" s="82">
        <v>1</v>
      </c>
    </row>
    <row r="907" spans="1:4" x14ac:dyDescent="0.25">
      <c r="A907" s="81">
        <v>229</v>
      </c>
      <c r="B907" s="31" t="s">
        <v>841</v>
      </c>
      <c r="C907" s="32" t="s">
        <v>657</v>
      </c>
      <c r="D907" s="82">
        <v>1</v>
      </c>
    </row>
    <row r="908" spans="1:4" x14ac:dyDescent="0.25">
      <c r="A908" s="81">
        <v>230</v>
      </c>
      <c r="B908" s="31" t="s">
        <v>842</v>
      </c>
      <c r="C908" s="32" t="s">
        <v>73</v>
      </c>
      <c r="D908" s="82">
        <v>1</v>
      </c>
    </row>
    <row r="909" spans="1:4" x14ac:dyDescent="0.25">
      <c r="A909" s="81">
        <v>231</v>
      </c>
      <c r="B909" s="31" t="s">
        <v>843</v>
      </c>
      <c r="C909" s="32" t="s">
        <v>73</v>
      </c>
      <c r="D909" s="82">
        <v>1</v>
      </c>
    </row>
    <row r="910" spans="1:4" x14ac:dyDescent="0.25">
      <c r="A910" s="81">
        <v>232</v>
      </c>
      <c r="B910" s="31" t="s">
        <v>844</v>
      </c>
      <c r="C910" s="32">
        <v>84</v>
      </c>
      <c r="D910" s="82">
        <v>2</v>
      </c>
    </row>
    <row r="911" spans="1:4" x14ac:dyDescent="0.25">
      <c r="A911" s="81">
        <v>233</v>
      </c>
      <c r="B911" s="31" t="s">
        <v>845</v>
      </c>
      <c r="C911" s="32">
        <v>84</v>
      </c>
      <c r="D911" s="82">
        <v>1</v>
      </c>
    </row>
    <row r="912" spans="1:4" s="36" customFormat="1" x14ac:dyDescent="0.25">
      <c r="A912" s="81">
        <v>234</v>
      </c>
      <c r="B912" s="31" t="s">
        <v>846</v>
      </c>
      <c r="C912" s="32" t="s">
        <v>73</v>
      </c>
      <c r="D912" s="83">
        <v>1</v>
      </c>
    </row>
    <row r="913" spans="1:4" s="36" customFormat="1" x14ac:dyDescent="0.25">
      <c r="A913" s="81">
        <v>235</v>
      </c>
      <c r="B913" s="31" t="s">
        <v>847</v>
      </c>
      <c r="C913" s="32" t="s">
        <v>73</v>
      </c>
      <c r="D913" s="83">
        <v>1</v>
      </c>
    </row>
    <row r="914" spans="1:4" s="36" customFormat="1" x14ac:dyDescent="0.25">
      <c r="A914" s="81">
        <v>236</v>
      </c>
      <c r="B914" s="31" t="s">
        <v>848</v>
      </c>
      <c r="C914" s="32" t="s">
        <v>290</v>
      </c>
      <c r="D914" s="83">
        <v>1</v>
      </c>
    </row>
    <row r="915" spans="1:4" s="36" customFormat="1" x14ac:dyDescent="0.25">
      <c r="A915" s="81">
        <v>237</v>
      </c>
      <c r="B915" s="31" t="s">
        <v>849</v>
      </c>
      <c r="C915" s="32" t="s">
        <v>60</v>
      </c>
      <c r="D915" s="83">
        <v>1</v>
      </c>
    </row>
    <row r="916" spans="1:4" s="36" customFormat="1" x14ac:dyDescent="0.25">
      <c r="A916" s="81">
        <v>238</v>
      </c>
      <c r="B916" s="31" t="s">
        <v>850</v>
      </c>
      <c r="C916" s="32">
        <v>112</v>
      </c>
      <c r="D916" s="83">
        <v>1</v>
      </c>
    </row>
    <row r="917" spans="1:4" s="36" customFormat="1" x14ac:dyDescent="0.25">
      <c r="A917" s="81">
        <v>239</v>
      </c>
      <c r="B917" s="31" t="s">
        <v>851</v>
      </c>
      <c r="C917" s="32" t="s">
        <v>60</v>
      </c>
      <c r="D917" s="83">
        <v>1</v>
      </c>
    </row>
    <row r="918" spans="1:4" s="36" customFormat="1" x14ac:dyDescent="0.25">
      <c r="A918" s="81">
        <v>240</v>
      </c>
      <c r="B918" s="31" t="s">
        <v>852</v>
      </c>
      <c r="C918" s="32" t="s">
        <v>73</v>
      </c>
      <c r="D918" s="83">
        <v>1</v>
      </c>
    </row>
    <row r="919" spans="1:4" s="36" customFormat="1" x14ac:dyDescent="0.25">
      <c r="A919" s="81">
        <v>241</v>
      </c>
      <c r="B919" s="31" t="s">
        <v>853</v>
      </c>
      <c r="C919" s="32" t="s">
        <v>73</v>
      </c>
      <c r="D919" s="83">
        <v>2</v>
      </c>
    </row>
    <row r="920" spans="1:4" s="36" customFormat="1" x14ac:dyDescent="0.25">
      <c r="A920" s="81">
        <v>242</v>
      </c>
      <c r="B920" s="31" t="s">
        <v>854</v>
      </c>
      <c r="C920" s="32" t="s">
        <v>73</v>
      </c>
      <c r="D920" s="83">
        <v>2</v>
      </c>
    </row>
    <row r="921" spans="1:4" s="36" customFormat="1" x14ac:dyDescent="0.25">
      <c r="A921" s="81">
        <v>243</v>
      </c>
      <c r="B921" s="31" t="s">
        <v>855</v>
      </c>
      <c r="C921" s="32" t="s">
        <v>73</v>
      </c>
      <c r="D921" s="83">
        <v>2</v>
      </c>
    </row>
    <row r="922" spans="1:4" s="36" customFormat="1" x14ac:dyDescent="0.25">
      <c r="A922" s="81">
        <v>244</v>
      </c>
      <c r="B922" s="31" t="s">
        <v>856</v>
      </c>
      <c r="C922" s="32" t="s">
        <v>73</v>
      </c>
      <c r="D922" s="83">
        <v>2</v>
      </c>
    </row>
    <row r="923" spans="1:4" s="36" customFormat="1" x14ac:dyDescent="0.25">
      <c r="A923" s="81">
        <v>245</v>
      </c>
      <c r="B923" s="31" t="s">
        <v>857</v>
      </c>
      <c r="C923" s="32" t="s">
        <v>321</v>
      </c>
      <c r="D923" s="83">
        <v>2</v>
      </c>
    </row>
    <row r="924" spans="1:4" s="36" customFormat="1" x14ac:dyDescent="0.25">
      <c r="A924" s="81">
        <v>246</v>
      </c>
      <c r="B924" s="31" t="s">
        <v>858</v>
      </c>
      <c r="C924" s="32">
        <v>84</v>
      </c>
      <c r="D924" s="83">
        <v>2</v>
      </c>
    </row>
    <row r="925" spans="1:4" s="36" customFormat="1" x14ac:dyDescent="0.25">
      <c r="A925" s="81">
        <v>247</v>
      </c>
      <c r="B925" s="31" t="s">
        <v>859</v>
      </c>
      <c r="C925" s="32" t="s">
        <v>290</v>
      </c>
      <c r="D925" s="83">
        <v>2</v>
      </c>
    </row>
    <row r="926" spans="1:4" s="36" customFormat="1" x14ac:dyDescent="0.25">
      <c r="A926" s="81">
        <v>248</v>
      </c>
      <c r="B926" s="31" t="s">
        <v>860</v>
      </c>
      <c r="C926" s="32" t="s">
        <v>290</v>
      </c>
      <c r="D926" s="83">
        <v>2</v>
      </c>
    </row>
    <row r="927" spans="1:4" s="36" customFormat="1" x14ac:dyDescent="0.25">
      <c r="A927" s="81">
        <v>249</v>
      </c>
      <c r="B927" s="31" t="s">
        <v>861</v>
      </c>
      <c r="C927" s="32" t="s">
        <v>73</v>
      </c>
      <c r="D927" s="83">
        <v>2</v>
      </c>
    </row>
    <row r="928" spans="1:4" s="36" customFormat="1" x14ac:dyDescent="0.25">
      <c r="A928" s="81">
        <v>250</v>
      </c>
      <c r="B928" s="31" t="s">
        <v>862</v>
      </c>
      <c r="C928" s="32" t="s">
        <v>73</v>
      </c>
      <c r="D928" s="83">
        <v>2</v>
      </c>
    </row>
    <row r="929" spans="1:4" s="36" customFormat="1" x14ac:dyDescent="0.25">
      <c r="A929" s="81">
        <v>251</v>
      </c>
      <c r="B929" s="31" t="s">
        <v>863</v>
      </c>
      <c r="C929" s="32" t="s">
        <v>73</v>
      </c>
      <c r="D929" s="83">
        <v>2</v>
      </c>
    </row>
    <row r="930" spans="1:4" s="36" customFormat="1" x14ac:dyDescent="0.25">
      <c r="A930" s="81">
        <v>252</v>
      </c>
      <c r="B930" s="31" t="s">
        <v>864</v>
      </c>
      <c r="C930" s="32" t="s">
        <v>73</v>
      </c>
      <c r="D930" s="83">
        <v>2</v>
      </c>
    </row>
    <row r="931" spans="1:4" s="36" customFormat="1" x14ac:dyDescent="0.25">
      <c r="A931" s="81">
        <v>253</v>
      </c>
      <c r="B931" s="31" t="s">
        <v>865</v>
      </c>
      <c r="C931" s="32">
        <v>84</v>
      </c>
      <c r="D931" s="83">
        <v>2</v>
      </c>
    </row>
    <row r="932" spans="1:4" s="36" customFormat="1" x14ac:dyDescent="0.25">
      <c r="A932" s="81">
        <v>254</v>
      </c>
      <c r="B932" s="31" t="s">
        <v>866</v>
      </c>
      <c r="C932" s="32">
        <v>84</v>
      </c>
      <c r="D932" s="83">
        <v>3</v>
      </c>
    </row>
    <row r="933" spans="1:4" s="36" customFormat="1" x14ac:dyDescent="0.25">
      <c r="A933" s="81">
        <v>255</v>
      </c>
      <c r="B933" s="31" t="s">
        <v>867</v>
      </c>
      <c r="C933" s="32" t="s">
        <v>211</v>
      </c>
      <c r="D933" s="83">
        <v>3</v>
      </c>
    </row>
    <row r="934" spans="1:4" s="36" customFormat="1" x14ac:dyDescent="0.25">
      <c r="A934" s="81">
        <v>256</v>
      </c>
      <c r="B934" s="31" t="s">
        <v>868</v>
      </c>
      <c r="C934" s="32">
        <v>84</v>
      </c>
      <c r="D934" s="83">
        <v>2</v>
      </c>
    </row>
    <row r="935" spans="1:4" s="36" customFormat="1" x14ac:dyDescent="0.25">
      <c r="A935" s="81">
        <v>257</v>
      </c>
      <c r="B935" s="31" t="s">
        <v>869</v>
      </c>
      <c r="C935" s="32" t="s">
        <v>73</v>
      </c>
      <c r="D935" s="83">
        <v>2</v>
      </c>
    </row>
    <row r="936" spans="1:4" s="36" customFormat="1" x14ac:dyDescent="0.25">
      <c r="A936" s="81">
        <v>258</v>
      </c>
      <c r="B936" s="31" t="s">
        <v>870</v>
      </c>
      <c r="C936" s="32" t="s">
        <v>73</v>
      </c>
      <c r="D936" s="83">
        <v>2</v>
      </c>
    </row>
    <row r="937" spans="1:4" s="36" customFormat="1" x14ac:dyDescent="0.25">
      <c r="A937" s="81">
        <v>259</v>
      </c>
      <c r="B937" s="31" t="s">
        <v>871</v>
      </c>
      <c r="C937" s="32" t="s">
        <v>73</v>
      </c>
      <c r="D937" s="83">
        <v>2</v>
      </c>
    </row>
    <row r="938" spans="1:4" ht="30" x14ac:dyDescent="0.25">
      <c r="A938" s="81">
        <v>260</v>
      </c>
      <c r="B938" s="37" t="s">
        <v>872</v>
      </c>
      <c r="C938" s="32" t="s">
        <v>170</v>
      </c>
      <c r="D938" s="82">
        <v>2</v>
      </c>
    </row>
    <row r="939" spans="1:4" ht="30" x14ac:dyDescent="0.25">
      <c r="A939" s="81">
        <v>261</v>
      </c>
      <c r="B939" s="37" t="s">
        <v>873</v>
      </c>
      <c r="C939" s="32">
        <v>84</v>
      </c>
      <c r="D939" s="82">
        <v>2</v>
      </c>
    </row>
    <row r="940" spans="1:4" x14ac:dyDescent="0.25">
      <c r="A940" s="81">
        <v>262</v>
      </c>
      <c r="B940" s="31" t="s">
        <v>796</v>
      </c>
      <c r="C940" s="32">
        <v>84</v>
      </c>
      <c r="D940" s="82">
        <v>2</v>
      </c>
    </row>
    <row r="941" spans="1:4" x14ac:dyDescent="0.25">
      <c r="A941" s="81">
        <v>263</v>
      </c>
      <c r="B941" s="31" t="s">
        <v>797</v>
      </c>
      <c r="C941" s="32">
        <v>112</v>
      </c>
      <c r="D941" s="82">
        <v>1</v>
      </c>
    </row>
    <row r="942" spans="1:4" x14ac:dyDescent="0.25">
      <c r="A942" s="81">
        <v>264</v>
      </c>
      <c r="B942" s="31" t="s">
        <v>798</v>
      </c>
      <c r="C942" s="32">
        <v>84</v>
      </c>
      <c r="D942" s="82">
        <v>2</v>
      </c>
    </row>
    <row r="943" spans="1:4" x14ac:dyDescent="0.25">
      <c r="A943" s="81">
        <v>265</v>
      </c>
      <c r="B943" s="31" t="s">
        <v>799</v>
      </c>
      <c r="C943" s="32" t="s">
        <v>4</v>
      </c>
      <c r="D943" s="82">
        <v>1</v>
      </c>
    </row>
    <row r="944" spans="1:4" x14ac:dyDescent="0.25">
      <c r="A944" s="81">
        <v>266</v>
      </c>
      <c r="B944" s="31" t="s">
        <v>800</v>
      </c>
      <c r="C944" s="32" t="s">
        <v>60</v>
      </c>
      <c r="D944" s="82">
        <v>2</v>
      </c>
    </row>
    <row r="945" spans="1:4" x14ac:dyDescent="0.25">
      <c r="A945" s="81">
        <v>267</v>
      </c>
      <c r="B945" s="31" t="s">
        <v>801</v>
      </c>
      <c r="C945" s="32" t="s">
        <v>60</v>
      </c>
      <c r="D945" s="82">
        <v>2</v>
      </c>
    </row>
    <row r="946" spans="1:4" x14ac:dyDescent="0.25">
      <c r="A946" s="81">
        <v>268</v>
      </c>
      <c r="B946" s="31" t="s">
        <v>802</v>
      </c>
      <c r="C946" s="32" t="s">
        <v>46</v>
      </c>
      <c r="D946" s="82">
        <v>1</v>
      </c>
    </row>
    <row r="947" spans="1:4" x14ac:dyDescent="0.25">
      <c r="A947" s="81">
        <v>269</v>
      </c>
      <c r="B947" s="31" t="s">
        <v>803</v>
      </c>
      <c r="C947" s="32" t="s">
        <v>60</v>
      </c>
      <c r="D947" s="82">
        <v>2</v>
      </c>
    </row>
    <row r="948" spans="1:4" x14ac:dyDescent="0.25">
      <c r="A948" s="81">
        <v>270</v>
      </c>
      <c r="B948" s="31" t="s">
        <v>804</v>
      </c>
      <c r="C948" s="32" t="s">
        <v>73</v>
      </c>
      <c r="D948" s="85">
        <v>2</v>
      </c>
    </row>
    <row r="949" spans="1:4" x14ac:dyDescent="0.25">
      <c r="A949" s="81">
        <v>271</v>
      </c>
      <c r="B949" s="31" t="s">
        <v>805</v>
      </c>
      <c r="C949" s="32" t="s">
        <v>4</v>
      </c>
      <c r="D949" s="82">
        <v>1</v>
      </c>
    </row>
    <row r="950" spans="1:4" x14ac:dyDescent="0.25">
      <c r="A950" s="81">
        <v>272</v>
      </c>
      <c r="B950" s="31" t="s">
        <v>806</v>
      </c>
      <c r="C950" s="32" t="s">
        <v>4</v>
      </c>
      <c r="D950" s="85">
        <v>1</v>
      </c>
    </row>
    <row r="951" spans="1:4" s="35" customFormat="1" x14ac:dyDescent="0.25">
      <c r="A951" s="81">
        <v>273</v>
      </c>
      <c r="B951" s="31" t="s">
        <v>876</v>
      </c>
      <c r="C951" s="32">
        <v>84</v>
      </c>
      <c r="D951" s="85">
        <v>2</v>
      </c>
    </row>
    <row r="952" spans="1:4" s="35" customFormat="1" x14ac:dyDescent="0.25">
      <c r="A952" s="81">
        <v>274</v>
      </c>
      <c r="B952" s="31" t="s">
        <v>877</v>
      </c>
      <c r="C952" s="32" t="s">
        <v>73</v>
      </c>
      <c r="D952" s="85">
        <v>2</v>
      </c>
    </row>
    <row r="953" spans="1:4" s="35" customFormat="1" x14ac:dyDescent="0.25">
      <c r="A953" s="81">
        <v>275</v>
      </c>
      <c r="B953" s="31" t="s">
        <v>597</v>
      </c>
      <c r="C953" s="32" t="s">
        <v>73</v>
      </c>
      <c r="D953" s="85">
        <v>2</v>
      </c>
    </row>
    <row r="954" spans="1:4" s="35" customFormat="1" x14ac:dyDescent="0.25">
      <c r="A954" s="81">
        <v>276</v>
      </c>
      <c r="B954" s="31" t="s">
        <v>598</v>
      </c>
      <c r="C954" s="32" t="s">
        <v>73</v>
      </c>
      <c r="D954" s="85">
        <v>2</v>
      </c>
    </row>
    <row r="955" spans="1:4" s="35" customFormat="1" x14ac:dyDescent="0.25">
      <c r="A955" s="81">
        <v>277</v>
      </c>
      <c r="B955" s="31" t="s">
        <v>599</v>
      </c>
      <c r="C955" s="32" t="s">
        <v>73</v>
      </c>
      <c r="D955" s="85">
        <v>2</v>
      </c>
    </row>
    <row r="956" spans="1:4" ht="18.75" x14ac:dyDescent="0.3">
      <c r="A956" s="144" t="s">
        <v>301</v>
      </c>
      <c r="B956" s="145"/>
      <c r="C956" s="145"/>
      <c r="D956" s="146"/>
    </row>
    <row r="957" spans="1:4" x14ac:dyDescent="0.25">
      <c r="A957" s="132" t="s">
        <v>8</v>
      </c>
      <c r="B957" s="133"/>
      <c r="C957" s="133"/>
      <c r="D957" s="134"/>
    </row>
    <row r="958" spans="1:4" s="35" customFormat="1" x14ac:dyDescent="0.25">
      <c r="A958" s="81">
        <v>1</v>
      </c>
      <c r="B958" s="31" t="s">
        <v>1250</v>
      </c>
      <c r="C958" s="32" t="s">
        <v>73</v>
      </c>
      <c r="D958" s="85">
        <v>2</v>
      </c>
    </row>
    <row r="959" spans="1:4" s="35" customFormat="1" x14ac:dyDescent="0.25">
      <c r="A959" s="81">
        <v>2</v>
      </c>
      <c r="B959" s="31" t="s">
        <v>913</v>
      </c>
      <c r="C959" s="32">
        <v>84</v>
      </c>
      <c r="D959" s="85">
        <v>2</v>
      </c>
    </row>
    <row r="960" spans="1:4" s="35" customFormat="1" x14ac:dyDescent="0.25">
      <c r="A960" s="81">
        <v>3</v>
      </c>
      <c r="B960" s="31" t="s">
        <v>914</v>
      </c>
      <c r="C960" s="32" t="s">
        <v>60</v>
      </c>
      <c r="D960" s="85">
        <v>2</v>
      </c>
    </row>
    <row r="961" spans="1:4" s="35" customFormat="1" x14ac:dyDescent="0.25">
      <c r="A961" s="81">
        <v>4</v>
      </c>
      <c r="B961" s="31" t="s">
        <v>915</v>
      </c>
      <c r="C961" s="32" t="s">
        <v>73</v>
      </c>
      <c r="D961" s="85">
        <v>2</v>
      </c>
    </row>
    <row r="962" spans="1:4" s="35" customFormat="1" x14ac:dyDescent="0.25">
      <c r="A962" s="81">
        <v>5</v>
      </c>
      <c r="B962" s="31" t="s">
        <v>916</v>
      </c>
      <c r="C962" s="32" t="s">
        <v>73</v>
      </c>
      <c r="D962" s="85">
        <v>2</v>
      </c>
    </row>
    <row r="963" spans="1:4" s="35" customFormat="1" x14ac:dyDescent="0.25">
      <c r="A963" s="81">
        <v>6</v>
      </c>
      <c r="B963" s="31" t="s">
        <v>917</v>
      </c>
      <c r="C963" s="32" t="s">
        <v>73</v>
      </c>
      <c r="D963" s="85">
        <v>2</v>
      </c>
    </row>
    <row r="964" spans="1:4" s="35" customFormat="1" x14ac:dyDescent="0.25">
      <c r="A964" s="81">
        <v>7</v>
      </c>
      <c r="B964" s="31" t="s">
        <v>918</v>
      </c>
      <c r="C964" s="32" t="s">
        <v>73</v>
      </c>
      <c r="D964" s="85">
        <v>2</v>
      </c>
    </row>
    <row r="965" spans="1:4" s="35" customFormat="1" x14ac:dyDescent="0.25">
      <c r="A965" s="81">
        <v>8</v>
      </c>
      <c r="B965" s="31" t="s">
        <v>919</v>
      </c>
      <c r="C965" s="32" t="s">
        <v>60</v>
      </c>
      <c r="D965" s="85">
        <v>2</v>
      </c>
    </row>
    <row r="966" spans="1:4" s="35" customFormat="1" x14ac:dyDescent="0.25">
      <c r="A966" s="81">
        <v>9</v>
      </c>
      <c r="B966" s="31" t="s">
        <v>920</v>
      </c>
      <c r="C966" s="32" t="s">
        <v>60</v>
      </c>
      <c r="D966" s="85">
        <v>2</v>
      </c>
    </row>
    <row r="967" spans="1:4" s="35" customFormat="1" x14ac:dyDescent="0.25">
      <c r="A967" s="81">
        <v>10</v>
      </c>
      <c r="B967" s="31" t="s">
        <v>921</v>
      </c>
      <c r="C967" s="32" t="s">
        <v>60</v>
      </c>
      <c r="D967" s="85">
        <v>2</v>
      </c>
    </row>
    <row r="968" spans="1:4" s="35" customFormat="1" x14ac:dyDescent="0.25">
      <c r="A968" s="81">
        <v>11</v>
      </c>
      <c r="B968" s="31" t="s">
        <v>922</v>
      </c>
      <c r="C968" s="32" t="s">
        <v>73</v>
      </c>
      <c r="D968" s="85">
        <v>2</v>
      </c>
    </row>
    <row r="969" spans="1:4" s="35" customFormat="1" x14ac:dyDescent="0.25">
      <c r="A969" s="81">
        <v>12</v>
      </c>
      <c r="B969" s="31" t="s">
        <v>923</v>
      </c>
      <c r="C969" s="32" t="s">
        <v>60</v>
      </c>
      <c r="D969" s="85">
        <v>3</v>
      </c>
    </row>
    <row r="970" spans="1:4" s="35" customFormat="1" x14ac:dyDescent="0.25">
      <c r="A970" s="81">
        <v>13</v>
      </c>
      <c r="B970" s="31" t="s">
        <v>927</v>
      </c>
      <c r="C970" s="32" t="s">
        <v>614</v>
      </c>
      <c r="D970" s="85">
        <v>1</v>
      </c>
    </row>
    <row r="971" spans="1:4" s="35" customFormat="1" x14ac:dyDescent="0.25">
      <c r="A971" s="81">
        <v>14</v>
      </c>
      <c r="B971" s="31" t="s">
        <v>928</v>
      </c>
      <c r="C971" s="32" t="s">
        <v>614</v>
      </c>
      <c r="D971" s="85">
        <v>1</v>
      </c>
    </row>
    <row r="972" spans="1:4" s="35" customFormat="1" x14ac:dyDescent="0.25">
      <c r="A972" s="81">
        <v>15</v>
      </c>
      <c r="B972" s="31" t="s">
        <v>929</v>
      </c>
      <c r="C972" s="32" t="s">
        <v>614</v>
      </c>
      <c r="D972" s="85">
        <v>1</v>
      </c>
    </row>
    <row r="973" spans="1:4" s="35" customFormat="1" x14ac:dyDescent="0.25">
      <c r="A973" s="81">
        <v>16</v>
      </c>
      <c r="B973" s="31" t="s">
        <v>930</v>
      </c>
      <c r="C973" s="32" t="s">
        <v>614</v>
      </c>
      <c r="D973" s="85">
        <v>1</v>
      </c>
    </row>
    <row r="974" spans="1:4" s="35" customFormat="1" x14ac:dyDescent="0.25">
      <c r="A974" s="81">
        <v>17</v>
      </c>
      <c r="B974" s="31" t="s">
        <v>931</v>
      </c>
      <c r="C974" s="32" t="s">
        <v>614</v>
      </c>
      <c r="D974" s="85">
        <v>1</v>
      </c>
    </row>
    <row r="975" spans="1:4" s="35" customFormat="1" x14ac:dyDescent="0.25">
      <c r="A975" s="81">
        <v>18</v>
      </c>
      <c r="B975" s="31" t="s">
        <v>932</v>
      </c>
      <c r="C975" s="32" t="s">
        <v>614</v>
      </c>
      <c r="D975" s="85">
        <v>1</v>
      </c>
    </row>
    <row r="976" spans="1:4" s="35" customFormat="1" x14ac:dyDescent="0.25">
      <c r="A976" s="81">
        <v>19</v>
      </c>
      <c r="B976" s="31" t="s">
        <v>933</v>
      </c>
      <c r="C976" s="32" t="s">
        <v>614</v>
      </c>
      <c r="D976" s="85">
        <v>1</v>
      </c>
    </row>
    <row r="977" spans="1:4" s="35" customFormat="1" x14ac:dyDescent="0.25">
      <c r="A977" s="81">
        <v>20</v>
      </c>
      <c r="B977" s="31" t="s">
        <v>934</v>
      </c>
      <c r="C977" s="32" t="s">
        <v>614</v>
      </c>
      <c r="D977" s="85">
        <v>1</v>
      </c>
    </row>
    <row r="978" spans="1:4" s="35" customFormat="1" x14ac:dyDescent="0.25">
      <c r="A978" s="81">
        <v>21</v>
      </c>
      <c r="B978" s="31" t="s">
        <v>935</v>
      </c>
      <c r="C978" s="32" t="s">
        <v>614</v>
      </c>
      <c r="D978" s="85">
        <v>1</v>
      </c>
    </row>
    <row r="979" spans="1:4" s="35" customFormat="1" x14ac:dyDescent="0.25">
      <c r="A979" s="81">
        <v>22</v>
      </c>
      <c r="B979" s="31" t="s">
        <v>936</v>
      </c>
      <c r="C979" s="32" t="s">
        <v>614</v>
      </c>
      <c r="D979" s="85">
        <v>1</v>
      </c>
    </row>
    <row r="980" spans="1:4" s="35" customFormat="1" x14ac:dyDescent="0.25">
      <c r="A980" s="81">
        <v>23</v>
      </c>
      <c r="B980" s="31" t="s">
        <v>937</v>
      </c>
      <c r="C980" s="32" t="s">
        <v>614</v>
      </c>
      <c r="D980" s="85">
        <v>1</v>
      </c>
    </row>
    <row r="981" spans="1:4" s="35" customFormat="1" x14ac:dyDescent="0.25">
      <c r="A981" s="81">
        <v>24</v>
      </c>
      <c r="B981" s="31" t="s">
        <v>938</v>
      </c>
      <c r="C981" s="32" t="s">
        <v>614</v>
      </c>
      <c r="D981" s="85">
        <v>1</v>
      </c>
    </row>
    <row r="982" spans="1:4" s="35" customFormat="1" x14ac:dyDescent="0.25">
      <c r="A982" s="81">
        <v>25</v>
      </c>
      <c r="B982" s="31" t="s">
        <v>939</v>
      </c>
      <c r="C982" s="32" t="s">
        <v>614</v>
      </c>
      <c r="D982" s="85">
        <v>1</v>
      </c>
    </row>
    <row r="983" spans="1:4" s="35" customFormat="1" x14ac:dyDescent="0.25">
      <c r="A983" s="81">
        <v>26</v>
      </c>
      <c r="B983" s="31" t="s">
        <v>940</v>
      </c>
      <c r="C983" s="32" t="s">
        <v>614</v>
      </c>
      <c r="D983" s="85">
        <v>1</v>
      </c>
    </row>
    <row r="984" spans="1:4" s="35" customFormat="1" x14ac:dyDescent="0.25">
      <c r="A984" s="81">
        <v>27</v>
      </c>
      <c r="B984" s="31" t="s">
        <v>941</v>
      </c>
      <c r="C984" s="32" t="s">
        <v>614</v>
      </c>
      <c r="D984" s="85">
        <v>1</v>
      </c>
    </row>
    <row r="985" spans="1:4" s="35" customFormat="1" x14ac:dyDescent="0.25">
      <c r="A985" s="81">
        <v>28</v>
      </c>
      <c r="B985" s="31" t="s">
        <v>942</v>
      </c>
      <c r="C985" s="32" t="s">
        <v>614</v>
      </c>
      <c r="D985" s="85">
        <v>1</v>
      </c>
    </row>
    <row r="986" spans="1:4" s="35" customFormat="1" x14ac:dyDescent="0.25">
      <c r="A986" s="81">
        <v>29</v>
      </c>
      <c r="B986" s="31" t="s">
        <v>943</v>
      </c>
      <c r="C986" s="32" t="s">
        <v>614</v>
      </c>
      <c r="D986" s="85">
        <v>1</v>
      </c>
    </row>
    <row r="987" spans="1:4" s="35" customFormat="1" x14ac:dyDescent="0.25">
      <c r="A987" s="81">
        <v>30</v>
      </c>
      <c r="B987" s="31" t="s">
        <v>944</v>
      </c>
      <c r="C987" s="32" t="s">
        <v>614</v>
      </c>
      <c r="D987" s="85">
        <v>1</v>
      </c>
    </row>
    <row r="988" spans="1:4" s="35" customFormat="1" x14ac:dyDescent="0.25">
      <c r="A988" s="81">
        <v>31</v>
      </c>
      <c r="B988" s="31" t="s">
        <v>945</v>
      </c>
      <c r="C988" s="32" t="s">
        <v>614</v>
      </c>
      <c r="D988" s="85">
        <v>1</v>
      </c>
    </row>
    <row r="989" spans="1:4" s="35" customFormat="1" x14ac:dyDescent="0.25">
      <c r="A989" s="81">
        <v>32</v>
      </c>
      <c r="B989" s="31" t="s">
        <v>946</v>
      </c>
      <c r="C989" s="32" t="s">
        <v>614</v>
      </c>
      <c r="D989" s="85">
        <v>1</v>
      </c>
    </row>
    <row r="990" spans="1:4" s="35" customFormat="1" x14ac:dyDescent="0.25">
      <c r="A990" s="81">
        <v>33</v>
      </c>
      <c r="B990" s="31" t="s">
        <v>947</v>
      </c>
      <c r="C990" s="32" t="s">
        <v>614</v>
      </c>
      <c r="D990" s="85">
        <v>1</v>
      </c>
    </row>
    <row r="991" spans="1:4" s="35" customFormat="1" x14ac:dyDescent="0.25">
      <c r="A991" s="81">
        <v>34</v>
      </c>
      <c r="B991" s="31" t="s">
        <v>948</v>
      </c>
      <c r="C991" s="32" t="s">
        <v>614</v>
      </c>
      <c r="D991" s="85">
        <v>1</v>
      </c>
    </row>
    <row r="992" spans="1:4" s="35" customFormat="1" x14ac:dyDescent="0.25">
      <c r="A992" s="81">
        <v>35</v>
      </c>
      <c r="B992" s="31" t="s">
        <v>949</v>
      </c>
      <c r="C992" s="32" t="s">
        <v>614</v>
      </c>
      <c r="D992" s="85">
        <v>1</v>
      </c>
    </row>
    <row r="993" spans="1:4" s="35" customFormat="1" x14ac:dyDescent="0.25">
      <c r="A993" s="81">
        <v>36</v>
      </c>
      <c r="B993" s="31" t="s">
        <v>950</v>
      </c>
      <c r="C993" s="32" t="s">
        <v>614</v>
      </c>
      <c r="D993" s="85">
        <v>1</v>
      </c>
    </row>
    <row r="994" spans="1:4" s="35" customFormat="1" x14ac:dyDescent="0.25">
      <c r="A994" s="81">
        <v>37</v>
      </c>
      <c r="B994" s="31" t="s">
        <v>951</v>
      </c>
      <c r="C994" s="32" t="s">
        <v>614</v>
      </c>
      <c r="D994" s="85">
        <v>1</v>
      </c>
    </row>
    <row r="995" spans="1:4" s="35" customFormat="1" x14ac:dyDescent="0.25">
      <c r="A995" s="81">
        <v>38</v>
      </c>
      <c r="B995" s="31" t="s">
        <v>952</v>
      </c>
      <c r="C995" s="32" t="s">
        <v>614</v>
      </c>
      <c r="D995" s="85">
        <v>1</v>
      </c>
    </row>
    <row r="996" spans="1:4" s="35" customFormat="1" x14ac:dyDescent="0.25">
      <c r="A996" s="81">
        <v>39</v>
      </c>
      <c r="B996" s="31" t="s">
        <v>953</v>
      </c>
      <c r="C996" s="32" t="s">
        <v>614</v>
      </c>
      <c r="D996" s="85">
        <v>1</v>
      </c>
    </row>
    <row r="997" spans="1:4" s="35" customFormat="1" x14ac:dyDescent="0.25">
      <c r="A997" s="81">
        <v>40</v>
      </c>
      <c r="B997" s="31" t="s">
        <v>954</v>
      </c>
      <c r="C997" s="32" t="s">
        <v>614</v>
      </c>
      <c r="D997" s="85">
        <v>1</v>
      </c>
    </row>
    <row r="998" spans="1:4" s="35" customFormat="1" x14ac:dyDescent="0.25">
      <c r="A998" s="81">
        <v>41</v>
      </c>
      <c r="B998" s="31" t="s">
        <v>955</v>
      </c>
      <c r="C998" s="32" t="s">
        <v>614</v>
      </c>
      <c r="D998" s="85">
        <v>1</v>
      </c>
    </row>
    <row r="999" spans="1:4" s="35" customFormat="1" x14ac:dyDescent="0.25">
      <c r="A999" s="81">
        <v>42</v>
      </c>
      <c r="B999" s="31" t="s">
        <v>956</v>
      </c>
      <c r="C999" s="32" t="s">
        <v>614</v>
      </c>
      <c r="D999" s="85">
        <v>1</v>
      </c>
    </row>
    <row r="1000" spans="1:4" s="35" customFormat="1" x14ac:dyDescent="0.25">
      <c r="A1000" s="81">
        <v>43</v>
      </c>
      <c r="B1000" s="31" t="s">
        <v>957</v>
      </c>
      <c r="C1000" s="32" t="s">
        <v>614</v>
      </c>
      <c r="D1000" s="85">
        <v>1</v>
      </c>
    </row>
    <row r="1001" spans="1:4" s="35" customFormat="1" x14ac:dyDescent="0.25">
      <c r="A1001" s="81">
        <v>44</v>
      </c>
      <c r="B1001" s="31" t="s">
        <v>958</v>
      </c>
      <c r="C1001" s="32" t="s">
        <v>614</v>
      </c>
      <c r="D1001" s="85">
        <v>1</v>
      </c>
    </row>
    <row r="1002" spans="1:4" s="35" customFormat="1" x14ac:dyDescent="0.25">
      <c r="A1002" s="81">
        <v>45</v>
      </c>
      <c r="B1002" s="31" t="s">
        <v>959</v>
      </c>
      <c r="C1002" s="32" t="s">
        <v>614</v>
      </c>
      <c r="D1002" s="85">
        <v>1</v>
      </c>
    </row>
    <row r="1003" spans="1:4" s="35" customFormat="1" x14ac:dyDescent="0.25">
      <c r="A1003" s="81">
        <v>46</v>
      </c>
      <c r="B1003" s="31" t="s">
        <v>960</v>
      </c>
      <c r="C1003" s="32" t="s">
        <v>614</v>
      </c>
      <c r="D1003" s="85">
        <v>1</v>
      </c>
    </row>
    <row r="1004" spans="1:4" s="35" customFormat="1" x14ac:dyDescent="0.25">
      <c r="A1004" s="81">
        <v>47</v>
      </c>
      <c r="B1004" s="31" t="s">
        <v>961</v>
      </c>
      <c r="C1004" s="32" t="s">
        <v>614</v>
      </c>
      <c r="D1004" s="85">
        <v>1</v>
      </c>
    </row>
    <row r="1005" spans="1:4" s="35" customFormat="1" x14ac:dyDescent="0.25">
      <c r="A1005" s="81">
        <v>48</v>
      </c>
      <c r="B1005" s="31" t="s">
        <v>962</v>
      </c>
      <c r="C1005" s="32" t="s">
        <v>614</v>
      </c>
      <c r="D1005" s="85">
        <v>1</v>
      </c>
    </row>
    <row r="1006" spans="1:4" s="35" customFormat="1" x14ac:dyDescent="0.25">
      <c r="A1006" s="81">
        <v>49</v>
      </c>
      <c r="B1006" s="31" t="s">
        <v>963</v>
      </c>
      <c r="C1006" s="32" t="s">
        <v>614</v>
      </c>
      <c r="D1006" s="85">
        <v>1</v>
      </c>
    </row>
    <row r="1007" spans="1:4" s="35" customFormat="1" x14ac:dyDescent="0.25">
      <c r="A1007" s="81">
        <v>50</v>
      </c>
      <c r="B1007" s="31" t="s">
        <v>964</v>
      </c>
      <c r="C1007" s="32" t="s">
        <v>614</v>
      </c>
      <c r="D1007" s="85">
        <v>1</v>
      </c>
    </row>
    <row r="1008" spans="1:4" s="35" customFormat="1" x14ac:dyDescent="0.25">
      <c r="A1008" s="81">
        <v>51</v>
      </c>
      <c r="B1008" s="31" t="s">
        <v>965</v>
      </c>
      <c r="C1008" s="32" t="s">
        <v>614</v>
      </c>
      <c r="D1008" s="85">
        <v>1</v>
      </c>
    </row>
    <row r="1009" spans="1:4" s="35" customFormat="1" x14ac:dyDescent="0.25">
      <c r="A1009" s="81">
        <v>52</v>
      </c>
      <c r="B1009" s="31" t="s">
        <v>966</v>
      </c>
      <c r="C1009" s="32" t="s">
        <v>614</v>
      </c>
      <c r="D1009" s="85">
        <v>1</v>
      </c>
    </row>
    <row r="1010" spans="1:4" s="35" customFormat="1" x14ac:dyDescent="0.25">
      <c r="A1010" s="81">
        <v>53</v>
      </c>
      <c r="B1010" s="31" t="s">
        <v>967</v>
      </c>
      <c r="C1010" s="32" t="s">
        <v>614</v>
      </c>
      <c r="D1010" s="85">
        <v>1</v>
      </c>
    </row>
    <row r="1011" spans="1:4" s="35" customFormat="1" x14ac:dyDescent="0.25">
      <c r="A1011" s="81">
        <v>54</v>
      </c>
      <c r="B1011" s="31" t="s">
        <v>968</v>
      </c>
      <c r="C1011" s="32" t="s">
        <v>614</v>
      </c>
      <c r="D1011" s="85">
        <v>1</v>
      </c>
    </row>
    <row r="1012" spans="1:4" s="35" customFormat="1" x14ac:dyDescent="0.25">
      <c r="A1012" s="81">
        <v>55</v>
      </c>
      <c r="B1012" s="31" t="s">
        <v>969</v>
      </c>
      <c r="C1012" s="32" t="s">
        <v>614</v>
      </c>
      <c r="D1012" s="85">
        <v>1</v>
      </c>
    </row>
    <row r="1013" spans="1:4" s="35" customFormat="1" x14ac:dyDescent="0.25">
      <c r="A1013" s="81">
        <v>56</v>
      </c>
      <c r="B1013" s="31" t="s">
        <v>970</v>
      </c>
      <c r="C1013" s="32" t="s">
        <v>614</v>
      </c>
      <c r="D1013" s="85">
        <v>1</v>
      </c>
    </row>
    <row r="1014" spans="1:4" s="35" customFormat="1" x14ac:dyDescent="0.25">
      <c r="A1014" s="81">
        <v>57</v>
      </c>
      <c r="B1014" s="31" t="s">
        <v>971</v>
      </c>
      <c r="C1014" s="32" t="s">
        <v>614</v>
      </c>
      <c r="D1014" s="85">
        <v>1</v>
      </c>
    </row>
    <row r="1015" spans="1:4" s="35" customFormat="1" x14ac:dyDescent="0.25">
      <c r="A1015" s="81">
        <v>58</v>
      </c>
      <c r="B1015" s="31" t="s">
        <v>972</v>
      </c>
      <c r="C1015" s="32" t="s">
        <v>614</v>
      </c>
      <c r="D1015" s="85">
        <v>1</v>
      </c>
    </row>
    <row r="1016" spans="1:4" s="35" customFormat="1" x14ac:dyDescent="0.25">
      <c r="A1016" s="81">
        <v>59</v>
      </c>
      <c r="B1016" s="31" t="s">
        <v>973</v>
      </c>
      <c r="C1016" s="32" t="s">
        <v>614</v>
      </c>
      <c r="D1016" s="85">
        <v>1</v>
      </c>
    </row>
    <row r="1017" spans="1:4" s="35" customFormat="1" x14ac:dyDescent="0.25">
      <c r="A1017" s="81">
        <v>60</v>
      </c>
      <c r="B1017" s="31" t="s">
        <v>974</v>
      </c>
      <c r="C1017" s="32" t="s">
        <v>614</v>
      </c>
      <c r="D1017" s="85">
        <v>1</v>
      </c>
    </row>
    <row r="1018" spans="1:4" s="35" customFormat="1" x14ac:dyDescent="0.25">
      <c r="A1018" s="81">
        <v>61</v>
      </c>
      <c r="B1018" s="31" t="s">
        <v>975</v>
      </c>
      <c r="C1018" s="32" t="s">
        <v>614</v>
      </c>
      <c r="D1018" s="85">
        <v>1</v>
      </c>
    </row>
    <row r="1019" spans="1:4" s="35" customFormat="1" x14ac:dyDescent="0.25">
      <c r="A1019" s="81">
        <v>62</v>
      </c>
      <c r="B1019" s="31" t="s">
        <v>976</v>
      </c>
      <c r="C1019" s="32" t="s">
        <v>614</v>
      </c>
      <c r="D1019" s="85">
        <v>1</v>
      </c>
    </row>
    <row r="1020" spans="1:4" s="35" customFormat="1" x14ac:dyDescent="0.25">
      <c r="A1020" s="81">
        <v>63</v>
      </c>
      <c r="B1020" s="31" t="s">
        <v>977</v>
      </c>
      <c r="C1020" s="32" t="s">
        <v>614</v>
      </c>
      <c r="D1020" s="85">
        <v>1</v>
      </c>
    </row>
    <row r="1021" spans="1:4" s="35" customFormat="1" x14ac:dyDescent="0.25">
      <c r="A1021" s="81">
        <v>64</v>
      </c>
      <c r="B1021" s="31" t="s">
        <v>978</v>
      </c>
      <c r="C1021" s="32" t="s">
        <v>614</v>
      </c>
      <c r="D1021" s="85">
        <v>1</v>
      </c>
    </row>
    <row r="1022" spans="1:4" s="35" customFormat="1" x14ac:dyDescent="0.25">
      <c r="A1022" s="81">
        <v>65</v>
      </c>
      <c r="B1022" s="31" t="s">
        <v>979</v>
      </c>
      <c r="C1022" s="32" t="s">
        <v>614</v>
      </c>
      <c r="D1022" s="85">
        <v>1</v>
      </c>
    </row>
    <row r="1023" spans="1:4" s="35" customFormat="1" x14ac:dyDescent="0.25">
      <c r="A1023" s="81">
        <v>66</v>
      </c>
      <c r="B1023" s="31" t="s">
        <v>980</v>
      </c>
      <c r="C1023" s="32" t="s">
        <v>614</v>
      </c>
      <c r="D1023" s="85">
        <v>1</v>
      </c>
    </row>
    <row r="1024" spans="1:4" s="35" customFormat="1" x14ac:dyDescent="0.25">
      <c r="A1024" s="81">
        <v>67</v>
      </c>
      <c r="B1024" s="31" t="s">
        <v>981</v>
      </c>
      <c r="C1024" s="32" t="s">
        <v>614</v>
      </c>
      <c r="D1024" s="85">
        <v>1</v>
      </c>
    </row>
    <row r="1025" spans="1:4" s="35" customFormat="1" x14ac:dyDescent="0.25">
      <c r="A1025" s="81">
        <v>68</v>
      </c>
      <c r="B1025" s="31" t="s">
        <v>982</v>
      </c>
      <c r="C1025" s="32" t="s">
        <v>614</v>
      </c>
      <c r="D1025" s="85">
        <v>1</v>
      </c>
    </row>
    <row r="1026" spans="1:4" s="35" customFormat="1" x14ac:dyDescent="0.25">
      <c r="A1026" s="81">
        <v>69</v>
      </c>
      <c r="B1026" s="31" t="s">
        <v>983</v>
      </c>
      <c r="C1026" s="32" t="s">
        <v>614</v>
      </c>
      <c r="D1026" s="85">
        <v>1</v>
      </c>
    </row>
    <row r="1027" spans="1:4" s="35" customFormat="1" x14ac:dyDescent="0.25">
      <c r="A1027" s="81">
        <v>70</v>
      </c>
      <c r="B1027" s="31" t="s">
        <v>984</v>
      </c>
      <c r="C1027" s="32" t="s">
        <v>614</v>
      </c>
      <c r="D1027" s="85">
        <v>1</v>
      </c>
    </row>
    <row r="1028" spans="1:4" s="35" customFormat="1" x14ac:dyDescent="0.25">
      <c r="A1028" s="81">
        <v>71</v>
      </c>
      <c r="B1028" s="31" t="s">
        <v>985</v>
      </c>
      <c r="C1028" s="32" t="s">
        <v>614</v>
      </c>
      <c r="D1028" s="85">
        <v>1</v>
      </c>
    </row>
    <row r="1029" spans="1:4" s="35" customFormat="1" x14ac:dyDescent="0.25">
      <c r="A1029" s="81">
        <v>72</v>
      </c>
      <c r="B1029" s="31" t="s">
        <v>986</v>
      </c>
      <c r="C1029" s="32" t="s">
        <v>614</v>
      </c>
      <c r="D1029" s="85">
        <v>1</v>
      </c>
    </row>
    <row r="1030" spans="1:4" s="35" customFormat="1" x14ac:dyDescent="0.25">
      <c r="A1030" s="81">
        <v>73</v>
      </c>
      <c r="B1030" s="31" t="s">
        <v>987</v>
      </c>
      <c r="C1030" s="32" t="s">
        <v>614</v>
      </c>
      <c r="D1030" s="85">
        <v>1</v>
      </c>
    </row>
    <row r="1031" spans="1:4" s="35" customFormat="1" x14ac:dyDescent="0.25">
      <c r="A1031" s="81">
        <v>74</v>
      </c>
      <c r="B1031" s="31" t="s">
        <v>988</v>
      </c>
      <c r="C1031" s="32" t="s">
        <v>614</v>
      </c>
      <c r="D1031" s="85">
        <v>1</v>
      </c>
    </row>
    <row r="1032" spans="1:4" s="35" customFormat="1" x14ac:dyDescent="0.25">
      <c r="A1032" s="81">
        <v>75</v>
      </c>
      <c r="B1032" s="31" t="s">
        <v>989</v>
      </c>
      <c r="C1032" s="32" t="s">
        <v>614</v>
      </c>
      <c r="D1032" s="85">
        <v>1</v>
      </c>
    </row>
    <row r="1033" spans="1:4" s="35" customFormat="1" x14ac:dyDescent="0.25">
      <c r="A1033" s="81">
        <v>76</v>
      </c>
      <c r="B1033" s="31" t="s">
        <v>990</v>
      </c>
      <c r="C1033" s="32" t="s">
        <v>614</v>
      </c>
      <c r="D1033" s="85">
        <v>1</v>
      </c>
    </row>
    <row r="1034" spans="1:4" s="35" customFormat="1" x14ac:dyDescent="0.25">
      <c r="A1034" s="81">
        <v>77</v>
      </c>
      <c r="B1034" s="31" t="s">
        <v>991</v>
      </c>
      <c r="C1034" s="32" t="s">
        <v>614</v>
      </c>
      <c r="D1034" s="85">
        <v>1</v>
      </c>
    </row>
    <row r="1035" spans="1:4" s="35" customFormat="1" x14ac:dyDescent="0.25">
      <c r="A1035" s="81">
        <v>78</v>
      </c>
      <c r="B1035" s="31" t="s">
        <v>992</v>
      </c>
      <c r="C1035" s="32" t="s">
        <v>614</v>
      </c>
      <c r="D1035" s="85">
        <v>1</v>
      </c>
    </row>
    <row r="1036" spans="1:4" s="35" customFormat="1" x14ac:dyDescent="0.25">
      <c r="A1036" s="81">
        <v>79</v>
      </c>
      <c r="B1036" s="31" t="s">
        <v>993</v>
      </c>
      <c r="C1036" s="32" t="s">
        <v>614</v>
      </c>
      <c r="D1036" s="85">
        <v>1</v>
      </c>
    </row>
    <row r="1037" spans="1:4" s="35" customFormat="1" x14ac:dyDescent="0.25">
      <c r="A1037" s="81">
        <v>80</v>
      </c>
      <c r="B1037" s="31" t="s">
        <v>994</v>
      </c>
      <c r="C1037" s="32" t="s">
        <v>614</v>
      </c>
      <c r="D1037" s="85">
        <v>1</v>
      </c>
    </row>
    <row r="1038" spans="1:4" s="35" customFormat="1" x14ac:dyDescent="0.25">
      <c r="A1038" s="81">
        <v>81</v>
      </c>
      <c r="B1038" s="31" t="s">
        <v>995</v>
      </c>
      <c r="C1038" s="32" t="s">
        <v>614</v>
      </c>
      <c r="D1038" s="85">
        <v>1</v>
      </c>
    </row>
    <row r="1039" spans="1:4" s="35" customFormat="1" x14ac:dyDescent="0.25">
      <c r="A1039" s="81">
        <v>82</v>
      </c>
      <c r="B1039" s="31" t="s">
        <v>996</v>
      </c>
      <c r="C1039" s="32" t="s">
        <v>614</v>
      </c>
      <c r="D1039" s="85">
        <v>1</v>
      </c>
    </row>
    <row r="1040" spans="1:4" s="35" customFormat="1" x14ac:dyDescent="0.25">
      <c r="A1040" s="81">
        <v>83</v>
      </c>
      <c r="B1040" s="31" t="s">
        <v>997</v>
      </c>
      <c r="C1040" s="32" t="s">
        <v>614</v>
      </c>
      <c r="D1040" s="85">
        <v>1</v>
      </c>
    </row>
    <row r="1041" spans="1:4" s="35" customFormat="1" x14ac:dyDescent="0.25">
      <c r="A1041" s="81">
        <v>84</v>
      </c>
      <c r="B1041" s="31" t="s">
        <v>998</v>
      </c>
      <c r="C1041" s="32" t="s">
        <v>614</v>
      </c>
      <c r="D1041" s="85">
        <v>1</v>
      </c>
    </row>
    <row r="1042" spans="1:4" s="35" customFormat="1" x14ac:dyDescent="0.25">
      <c r="A1042" s="81">
        <v>85</v>
      </c>
      <c r="B1042" s="31" t="s">
        <v>999</v>
      </c>
      <c r="C1042" s="32" t="s">
        <v>614</v>
      </c>
      <c r="D1042" s="85">
        <v>1</v>
      </c>
    </row>
    <row r="1043" spans="1:4" s="35" customFormat="1" x14ac:dyDescent="0.25">
      <c r="A1043" s="81">
        <v>86</v>
      </c>
      <c r="B1043" s="31" t="s">
        <v>1000</v>
      </c>
      <c r="C1043" s="32" t="s">
        <v>614</v>
      </c>
      <c r="D1043" s="85">
        <v>1</v>
      </c>
    </row>
    <row r="1044" spans="1:4" s="35" customFormat="1" x14ac:dyDescent="0.25">
      <c r="A1044" s="81">
        <v>87</v>
      </c>
      <c r="B1044" s="31" t="s">
        <v>1001</v>
      </c>
      <c r="C1044" s="32" t="s">
        <v>614</v>
      </c>
      <c r="D1044" s="85">
        <v>1</v>
      </c>
    </row>
    <row r="1045" spans="1:4" s="35" customFormat="1" x14ac:dyDescent="0.25">
      <c r="A1045" s="81">
        <v>88</v>
      </c>
      <c r="B1045" s="31" t="s">
        <v>1002</v>
      </c>
      <c r="C1045" s="32" t="s">
        <v>614</v>
      </c>
      <c r="D1045" s="85">
        <v>1</v>
      </c>
    </row>
    <row r="1046" spans="1:4" s="35" customFormat="1" x14ac:dyDescent="0.25">
      <c r="A1046" s="81">
        <v>89</v>
      </c>
      <c r="B1046" s="31" t="s">
        <v>1003</v>
      </c>
      <c r="C1046" s="32" t="s">
        <v>614</v>
      </c>
      <c r="D1046" s="85">
        <v>1</v>
      </c>
    </row>
    <row r="1047" spans="1:4" s="35" customFormat="1" x14ac:dyDescent="0.25">
      <c r="A1047" s="81">
        <v>90</v>
      </c>
      <c r="B1047" s="31" t="s">
        <v>1004</v>
      </c>
      <c r="C1047" s="32" t="s">
        <v>614</v>
      </c>
      <c r="D1047" s="85">
        <v>1</v>
      </c>
    </row>
    <row r="1048" spans="1:4" s="35" customFormat="1" x14ac:dyDescent="0.25">
      <c r="A1048" s="81">
        <v>91</v>
      </c>
      <c r="B1048" s="31" t="s">
        <v>1005</v>
      </c>
      <c r="C1048" s="32" t="s">
        <v>614</v>
      </c>
      <c r="D1048" s="85">
        <v>1</v>
      </c>
    </row>
    <row r="1049" spans="1:4" s="35" customFormat="1" x14ac:dyDescent="0.25">
      <c r="A1049" s="81">
        <v>92</v>
      </c>
      <c r="B1049" s="31" t="s">
        <v>1006</v>
      </c>
      <c r="C1049" s="32" t="s">
        <v>614</v>
      </c>
      <c r="D1049" s="85">
        <v>1</v>
      </c>
    </row>
    <row r="1050" spans="1:4" s="35" customFormat="1" x14ac:dyDescent="0.25">
      <c r="A1050" s="81">
        <v>93</v>
      </c>
      <c r="B1050" s="31" t="s">
        <v>1007</v>
      </c>
      <c r="C1050" s="32" t="s">
        <v>614</v>
      </c>
      <c r="D1050" s="85">
        <v>1</v>
      </c>
    </row>
    <row r="1051" spans="1:4" s="35" customFormat="1" x14ac:dyDescent="0.25">
      <c r="A1051" s="81">
        <v>94</v>
      </c>
      <c r="B1051" s="31" t="s">
        <v>1008</v>
      </c>
      <c r="C1051" s="32" t="s">
        <v>614</v>
      </c>
      <c r="D1051" s="85">
        <v>1</v>
      </c>
    </row>
    <row r="1052" spans="1:4" s="35" customFormat="1" x14ac:dyDescent="0.25">
      <c r="A1052" s="81">
        <v>95</v>
      </c>
      <c r="B1052" s="31" t="s">
        <v>1009</v>
      </c>
      <c r="C1052" s="32" t="s">
        <v>614</v>
      </c>
      <c r="D1052" s="85">
        <v>1</v>
      </c>
    </row>
    <row r="1053" spans="1:4" s="35" customFormat="1" x14ac:dyDescent="0.25">
      <c r="A1053" s="81">
        <v>96</v>
      </c>
      <c r="B1053" s="31" t="s">
        <v>1010</v>
      </c>
      <c r="C1053" s="32" t="s">
        <v>614</v>
      </c>
      <c r="D1053" s="85">
        <v>1</v>
      </c>
    </row>
    <row r="1054" spans="1:4" s="35" customFormat="1" x14ac:dyDescent="0.25">
      <c r="A1054" s="81">
        <v>97</v>
      </c>
      <c r="B1054" s="31" t="s">
        <v>1011</v>
      </c>
      <c r="C1054" s="32" t="s">
        <v>614</v>
      </c>
      <c r="D1054" s="85">
        <v>1</v>
      </c>
    </row>
    <row r="1055" spans="1:4" s="35" customFormat="1" x14ac:dyDescent="0.25">
      <c r="A1055" s="81">
        <v>98</v>
      </c>
      <c r="B1055" s="31" t="s">
        <v>1012</v>
      </c>
      <c r="C1055" s="32" t="s">
        <v>614</v>
      </c>
      <c r="D1055" s="85">
        <v>1</v>
      </c>
    </row>
    <row r="1056" spans="1:4" s="35" customFormat="1" x14ac:dyDescent="0.25">
      <c r="A1056" s="81">
        <v>99</v>
      </c>
      <c r="B1056" s="31" t="s">
        <v>1013</v>
      </c>
      <c r="C1056" s="32" t="s">
        <v>614</v>
      </c>
      <c r="D1056" s="85">
        <v>1</v>
      </c>
    </row>
    <row r="1057" spans="1:4" s="35" customFormat="1" x14ac:dyDescent="0.25">
      <c r="A1057" s="81">
        <v>100</v>
      </c>
      <c r="B1057" s="31" t="s">
        <v>1014</v>
      </c>
      <c r="C1057" s="32" t="s">
        <v>614</v>
      </c>
      <c r="D1057" s="85">
        <v>1</v>
      </c>
    </row>
    <row r="1058" spans="1:4" s="35" customFormat="1" x14ac:dyDescent="0.25">
      <c r="A1058" s="81">
        <v>101</v>
      </c>
      <c r="B1058" s="31" t="s">
        <v>1015</v>
      </c>
      <c r="C1058" s="32" t="s">
        <v>614</v>
      </c>
      <c r="D1058" s="85">
        <v>1</v>
      </c>
    </row>
    <row r="1059" spans="1:4" s="35" customFormat="1" x14ac:dyDescent="0.25">
      <c r="A1059" s="81">
        <v>102</v>
      </c>
      <c r="B1059" s="31" t="s">
        <v>1016</v>
      </c>
      <c r="C1059" s="32" t="s">
        <v>614</v>
      </c>
      <c r="D1059" s="85">
        <v>1</v>
      </c>
    </row>
    <row r="1060" spans="1:4" s="35" customFormat="1" x14ac:dyDescent="0.25">
      <c r="A1060" s="81">
        <v>103</v>
      </c>
      <c r="B1060" s="31" t="s">
        <v>1017</v>
      </c>
      <c r="C1060" s="32" t="s">
        <v>614</v>
      </c>
      <c r="D1060" s="85">
        <v>1</v>
      </c>
    </row>
    <row r="1061" spans="1:4" s="35" customFormat="1" x14ac:dyDescent="0.25">
      <c r="A1061" s="81">
        <v>104</v>
      </c>
      <c r="B1061" s="31" t="s">
        <v>1018</v>
      </c>
      <c r="C1061" s="32" t="s">
        <v>614</v>
      </c>
      <c r="D1061" s="85">
        <v>1</v>
      </c>
    </row>
    <row r="1062" spans="1:4" s="35" customFormat="1" x14ac:dyDescent="0.25">
      <c r="A1062" s="81">
        <v>105</v>
      </c>
      <c r="B1062" s="31" t="s">
        <v>1019</v>
      </c>
      <c r="C1062" s="32" t="s">
        <v>614</v>
      </c>
      <c r="D1062" s="85">
        <v>1</v>
      </c>
    </row>
    <row r="1063" spans="1:4" s="35" customFormat="1" x14ac:dyDescent="0.25">
      <c r="A1063" s="81">
        <v>106</v>
      </c>
      <c r="B1063" s="31" t="s">
        <v>1020</v>
      </c>
      <c r="C1063" s="32" t="s">
        <v>614</v>
      </c>
      <c r="D1063" s="85">
        <v>1</v>
      </c>
    </row>
    <row r="1064" spans="1:4" s="35" customFormat="1" x14ac:dyDescent="0.25">
      <c r="A1064" s="81">
        <v>107</v>
      </c>
      <c r="B1064" s="31" t="s">
        <v>1021</v>
      </c>
      <c r="C1064" s="32" t="s">
        <v>614</v>
      </c>
      <c r="D1064" s="85">
        <v>1</v>
      </c>
    </row>
    <row r="1065" spans="1:4" s="35" customFormat="1" x14ac:dyDescent="0.25">
      <c r="A1065" s="81">
        <v>108</v>
      </c>
      <c r="B1065" s="31" t="s">
        <v>1022</v>
      </c>
      <c r="C1065" s="32" t="s">
        <v>614</v>
      </c>
      <c r="D1065" s="85">
        <v>1</v>
      </c>
    </row>
    <row r="1066" spans="1:4" s="35" customFormat="1" x14ac:dyDescent="0.25">
      <c r="A1066" s="81">
        <v>109</v>
      </c>
      <c r="B1066" s="31" t="s">
        <v>1023</v>
      </c>
      <c r="C1066" s="32" t="s">
        <v>614</v>
      </c>
      <c r="D1066" s="85">
        <v>1</v>
      </c>
    </row>
    <row r="1067" spans="1:4" s="35" customFormat="1" x14ac:dyDescent="0.25">
      <c r="A1067" s="81">
        <v>110</v>
      </c>
      <c r="B1067" s="31" t="s">
        <v>1024</v>
      </c>
      <c r="C1067" s="32" t="s">
        <v>614</v>
      </c>
      <c r="D1067" s="85">
        <v>1</v>
      </c>
    </row>
    <row r="1068" spans="1:4" s="35" customFormat="1" x14ac:dyDescent="0.25">
      <c r="A1068" s="81">
        <v>111</v>
      </c>
      <c r="B1068" s="31" t="s">
        <v>1025</v>
      </c>
      <c r="C1068" s="32" t="s">
        <v>614</v>
      </c>
      <c r="D1068" s="85">
        <v>1</v>
      </c>
    </row>
    <row r="1069" spans="1:4" s="35" customFormat="1" x14ac:dyDescent="0.25">
      <c r="A1069" s="81">
        <v>112</v>
      </c>
      <c r="B1069" s="31" t="s">
        <v>1026</v>
      </c>
      <c r="C1069" s="32" t="s">
        <v>614</v>
      </c>
      <c r="D1069" s="85">
        <v>1</v>
      </c>
    </row>
    <row r="1070" spans="1:4" s="35" customFormat="1" x14ac:dyDescent="0.25">
      <c r="A1070" s="81">
        <v>113</v>
      </c>
      <c r="B1070" s="31" t="s">
        <v>1027</v>
      </c>
      <c r="C1070" s="32" t="s">
        <v>614</v>
      </c>
      <c r="D1070" s="85">
        <v>1</v>
      </c>
    </row>
    <row r="1071" spans="1:4" s="35" customFormat="1" x14ac:dyDescent="0.25">
      <c r="A1071" s="81">
        <v>114</v>
      </c>
      <c r="B1071" s="31" t="s">
        <v>1028</v>
      </c>
      <c r="C1071" s="32" t="s">
        <v>614</v>
      </c>
      <c r="D1071" s="85">
        <v>1</v>
      </c>
    </row>
    <row r="1072" spans="1:4" s="35" customFormat="1" x14ac:dyDescent="0.25">
      <c r="A1072" s="81">
        <v>115</v>
      </c>
      <c r="B1072" s="31" t="s">
        <v>1029</v>
      </c>
      <c r="C1072" s="32" t="s">
        <v>614</v>
      </c>
      <c r="D1072" s="85">
        <v>1</v>
      </c>
    </row>
    <row r="1073" spans="1:4" s="35" customFormat="1" x14ac:dyDescent="0.25">
      <c r="A1073" s="81">
        <v>116</v>
      </c>
      <c r="B1073" s="31" t="s">
        <v>1030</v>
      </c>
      <c r="C1073" s="32" t="s">
        <v>614</v>
      </c>
      <c r="D1073" s="85">
        <v>1</v>
      </c>
    </row>
    <row r="1074" spans="1:4" s="35" customFormat="1" x14ac:dyDescent="0.25">
      <c r="A1074" s="81">
        <v>117</v>
      </c>
      <c r="B1074" s="31" t="s">
        <v>1031</v>
      </c>
      <c r="C1074" s="32" t="s">
        <v>614</v>
      </c>
      <c r="D1074" s="85">
        <v>1</v>
      </c>
    </row>
    <row r="1075" spans="1:4" s="35" customFormat="1" x14ac:dyDescent="0.25">
      <c r="A1075" s="81">
        <v>118</v>
      </c>
      <c r="B1075" s="31" t="s">
        <v>1032</v>
      </c>
      <c r="C1075" s="32" t="s">
        <v>614</v>
      </c>
      <c r="D1075" s="85">
        <v>1</v>
      </c>
    </row>
    <row r="1076" spans="1:4" s="35" customFormat="1" x14ac:dyDescent="0.25">
      <c r="A1076" s="81">
        <v>119</v>
      </c>
      <c r="B1076" s="31" t="s">
        <v>1033</v>
      </c>
      <c r="C1076" s="32" t="s">
        <v>614</v>
      </c>
      <c r="D1076" s="85">
        <v>1</v>
      </c>
    </row>
    <row r="1077" spans="1:4" s="35" customFormat="1" x14ac:dyDescent="0.25">
      <c r="A1077" s="81">
        <v>120</v>
      </c>
      <c r="B1077" s="31" t="s">
        <v>1034</v>
      </c>
      <c r="C1077" s="32" t="s">
        <v>614</v>
      </c>
      <c r="D1077" s="85">
        <v>1</v>
      </c>
    </row>
    <row r="1078" spans="1:4" s="35" customFormat="1" x14ac:dyDescent="0.25">
      <c r="A1078" s="81">
        <v>121</v>
      </c>
      <c r="B1078" s="31" t="s">
        <v>1035</v>
      </c>
      <c r="C1078" s="32" t="s">
        <v>614</v>
      </c>
      <c r="D1078" s="85">
        <v>1</v>
      </c>
    </row>
    <row r="1079" spans="1:4" s="35" customFormat="1" x14ac:dyDescent="0.25">
      <c r="A1079" s="81">
        <v>122</v>
      </c>
      <c r="B1079" s="31" t="s">
        <v>1036</v>
      </c>
      <c r="C1079" s="32" t="s">
        <v>614</v>
      </c>
      <c r="D1079" s="85">
        <v>1</v>
      </c>
    </row>
    <row r="1080" spans="1:4" s="35" customFormat="1" x14ac:dyDescent="0.25">
      <c r="A1080" s="81">
        <v>123</v>
      </c>
      <c r="B1080" s="31" t="s">
        <v>1037</v>
      </c>
      <c r="C1080" s="32" t="s">
        <v>614</v>
      </c>
      <c r="D1080" s="85">
        <v>1</v>
      </c>
    </row>
    <row r="1081" spans="1:4" s="35" customFormat="1" x14ac:dyDescent="0.25">
      <c r="A1081" s="81">
        <v>124</v>
      </c>
      <c r="B1081" s="31" t="s">
        <v>1038</v>
      </c>
      <c r="C1081" s="32" t="s">
        <v>614</v>
      </c>
      <c r="D1081" s="85">
        <v>1</v>
      </c>
    </row>
    <row r="1082" spans="1:4" s="35" customFormat="1" x14ac:dyDescent="0.25">
      <c r="A1082" s="81">
        <v>125</v>
      </c>
      <c r="B1082" s="31" t="s">
        <v>1039</v>
      </c>
      <c r="C1082" s="32" t="s">
        <v>614</v>
      </c>
      <c r="D1082" s="85">
        <v>1</v>
      </c>
    </row>
    <row r="1083" spans="1:4" s="35" customFormat="1" x14ac:dyDescent="0.25">
      <c r="A1083" s="81">
        <v>126</v>
      </c>
      <c r="B1083" s="31" t="s">
        <v>1040</v>
      </c>
      <c r="C1083" s="32" t="s">
        <v>614</v>
      </c>
      <c r="D1083" s="85">
        <v>1</v>
      </c>
    </row>
    <row r="1084" spans="1:4" s="35" customFormat="1" x14ac:dyDescent="0.25">
      <c r="A1084" s="81">
        <v>127</v>
      </c>
      <c r="B1084" s="31" t="s">
        <v>1041</v>
      </c>
      <c r="C1084" s="32" t="s">
        <v>614</v>
      </c>
      <c r="D1084" s="85">
        <v>1</v>
      </c>
    </row>
    <row r="1085" spans="1:4" s="35" customFormat="1" x14ac:dyDescent="0.25">
      <c r="A1085" s="81">
        <v>128</v>
      </c>
      <c r="B1085" s="31" t="s">
        <v>1042</v>
      </c>
      <c r="C1085" s="32" t="s">
        <v>614</v>
      </c>
      <c r="D1085" s="85">
        <v>1</v>
      </c>
    </row>
    <row r="1086" spans="1:4" s="35" customFormat="1" x14ac:dyDescent="0.25">
      <c r="A1086" s="81">
        <v>129</v>
      </c>
      <c r="B1086" s="31" t="s">
        <v>1079</v>
      </c>
      <c r="C1086" s="32">
        <v>84</v>
      </c>
      <c r="D1086" s="85">
        <v>1</v>
      </c>
    </row>
    <row r="1087" spans="1:4" s="35" customFormat="1" x14ac:dyDescent="0.25">
      <c r="A1087" s="81">
        <v>130</v>
      </c>
      <c r="B1087" s="31" t="s">
        <v>1080</v>
      </c>
      <c r="C1087" s="32">
        <v>84</v>
      </c>
      <c r="D1087" s="85">
        <v>1</v>
      </c>
    </row>
    <row r="1088" spans="1:4" s="35" customFormat="1" x14ac:dyDescent="0.25">
      <c r="A1088" s="81">
        <v>131</v>
      </c>
      <c r="B1088" s="31" t="s">
        <v>1081</v>
      </c>
      <c r="C1088" s="32">
        <v>84</v>
      </c>
      <c r="D1088" s="85">
        <v>1</v>
      </c>
    </row>
    <row r="1089" spans="1:4" s="35" customFormat="1" x14ac:dyDescent="0.25">
      <c r="A1089" s="81">
        <v>132</v>
      </c>
      <c r="B1089" s="31" t="s">
        <v>1082</v>
      </c>
      <c r="C1089" s="32" t="s">
        <v>321</v>
      </c>
      <c r="D1089" s="85">
        <v>1</v>
      </c>
    </row>
    <row r="1090" spans="1:4" s="35" customFormat="1" x14ac:dyDescent="0.25">
      <c r="A1090" s="81">
        <v>133</v>
      </c>
      <c r="B1090" s="31" t="s">
        <v>1083</v>
      </c>
      <c r="C1090" s="32" t="s">
        <v>73</v>
      </c>
      <c r="D1090" s="85">
        <v>1</v>
      </c>
    </row>
    <row r="1091" spans="1:4" s="35" customFormat="1" x14ac:dyDescent="0.25">
      <c r="A1091" s="81">
        <v>134</v>
      </c>
      <c r="B1091" s="31" t="s">
        <v>1084</v>
      </c>
      <c r="C1091" s="32" t="s">
        <v>73</v>
      </c>
      <c r="D1091" s="85">
        <v>1</v>
      </c>
    </row>
    <row r="1092" spans="1:4" s="35" customFormat="1" x14ac:dyDescent="0.25">
      <c r="A1092" s="81">
        <v>135</v>
      </c>
      <c r="B1092" s="31" t="s">
        <v>1085</v>
      </c>
      <c r="C1092" s="32">
        <v>84</v>
      </c>
      <c r="D1092" s="85">
        <v>1</v>
      </c>
    </row>
    <row r="1093" spans="1:4" s="35" customFormat="1" x14ac:dyDescent="0.25">
      <c r="A1093" s="81">
        <v>136</v>
      </c>
      <c r="B1093" s="31" t="s">
        <v>1086</v>
      </c>
      <c r="C1093" s="32" t="s">
        <v>73</v>
      </c>
      <c r="D1093" s="85">
        <v>1</v>
      </c>
    </row>
    <row r="1094" spans="1:4" s="35" customFormat="1" x14ac:dyDescent="0.25">
      <c r="A1094" s="81">
        <v>137</v>
      </c>
      <c r="B1094" s="31" t="s">
        <v>1087</v>
      </c>
      <c r="C1094" s="32">
        <v>84</v>
      </c>
      <c r="D1094" s="85">
        <v>1</v>
      </c>
    </row>
    <row r="1095" spans="1:4" s="35" customFormat="1" x14ac:dyDescent="0.25">
      <c r="A1095" s="81">
        <v>138</v>
      </c>
      <c r="B1095" s="31" t="s">
        <v>1088</v>
      </c>
      <c r="C1095" s="32">
        <v>112</v>
      </c>
      <c r="D1095" s="85">
        <v>1</v>
      </c>
    </row>
    <row r="1096" spans="1:4" s="35" customFormat="1" x14ac:dyDescent="0.25">
      <c r="A1096" s="81">
        <v>139</v>
      </c>
      <c r="B1096" s="31" t="s">
        <v>1089</v>
      </c>
      <c r="C1096" s="32">
        <v>84</v>
      </c>
      <c r="D1096" s="85">
        <v>1</v>
      </c>
    </row>
    <row r="1097" spans="1:4" s="35" customFormat="1" x14ac:dyDescent="0.25">
      <c r="A1097" s="81">
        <v>140</v>
      </c>
      <c r="B1097" s="31" t="s">
        <v>1090</v>
      </c>
      <c r="C1097" s="32" t="s">
        <v>321</v>
      </c>
      <c r="D1097" s="85">
        <v>1</v>
      </c>
    </row>
    <row r="1098" spans="1:4" s="35" customFormat="1" x14ac:dyDescent="0.25">
      <c r="A1098" s="81">
        <v>141</v>
      </c>
      <c r="B1098" s="31" t="s">
        <v>1091</v>
      </c>
      <c r="C1098" s="32">
        <v>84</v>
      </c>
      <c r="D1098" s="85">
        <v>1</v>
      </c>
    </row>
    <row r="1099" spans="1:4" s="35" customFormat="1" x14ac:dyDescent="0.25">
      <c r="A1099" s="81">
        <v>142</v>
      </c>
      <c r="B1099" s="31" t="s">
        <v>1092</v>
      </c>
      <c r="C1099" s="32">
        <v>84</v>
      </c>
      <c r="D1099" s="85">
        <v>1</v>
      </c>
    </row>
    <row r="1100" spans="1:4" s="35" customFormat="1" x14ac:dyDescent="0.25">
      <c r="A1100" s="81">
        <v>143</v>
      </c>
      <c r="B1100" s="31" t="s">
        <v>1093</v>
      </c>
      <c r="C1100" s="32">
        <v>84</v>
      </c>
      <c r="D1100" s="85">
        <v>1</v>
      </c>
    </row>
    <row r="1101" spans="1:4" s="35" customFormat="1" x14ac:dyDescent="0.25">
      <c r="A1101" s="81">
        <v>144</v>
      </c>
      <c r="B1101" s="31" t="s">
        <v>1094</v>
      </c>
      <c r="C1101" s="32" t="s">
        <v>321</v>
      </c>
      <c r="D1101" s="85">
        <v>1</v>
      </c>
    </row>
    <row r="1102" spans="1:4" s="35" customFormat="1" x14ac:dyDescent="0.25">
      <c r="A1102" s="81">
        <v>145</v>
      </c>
      <c r="B1102" s="31" t="s">
        <v>1249</v>
      </c>
      <c r="C1102" s="32">
        <v>84</v>
      </c>
      <c r="D1102" s="85">
        <v>1</v>
      </c>
    </row>
    <row r="1103" spans="1:4" s="35" customFormat="1" x14ac:dyDescent="0.25">
      <c r="A1103" s="81">
        <v>146</v>
      </c>
      <c r="B1103" s="31" t="s">
        <v>1095</v>
      </c>
      <c r="C1103" s="32" t="s">
        <v>73</v>
      </c>
      <c r="D1103" s="85">
        <v>2</v>
      </c>
    </row>
    <row r="1104" spans="1:4" s="35" customFormat="1" x14ac:dyDescent="0.25">
      <c r="A1104" s="81">
        <v>147</v>
      </c>
      <c r="B1104" s="31" t="s">
        <v>1096</v>
      </c>
      <c r="C1104" s="32">
        <v>84</v>
      </c>
      <c r="D1104" s="85">
        <v>1</v>
      </c>
    </row>
    <row r="1105" spans="1:5" s="35" customFormat="1" x14ac:dyDescent="0.25">
      <c r="A1105" s="81">
        <v>148</v>
      </c>
      <c r="B1105" s="31" t="s">
        <v>1247</v>
      </c>
      <c r="C1105" s="32">
        <v>112</v>
      </c>
      <c r="D1105" s="85">
        <v>3</v>
      </c>
      <c r="E1105" s="35" t="s">
        <v>1248</v>
      </c>
    </row>
    <row r="1106" spans="1:5" s="35" customFormat="1" x14ac:dyDescent="0.25">
      <c r="A1106" s="81">
        <v>149</v>
      </c>
      <c r="B1106" s="31" t="s">
        <v>1043</v>
      </c>
      <c r="C1106" s="32" t="s">
        <v>73</v>
      </c>
      <c r="D1106" s="85">
        <v>2</v>
      </c>
    </row>
    <row r="1107" spans="1:5" s="35" customFormat="1" x14ac:dyDescent="0.25">
      <c r="A1107" s="81">
        <v>150</v>
      </c>
      <c r="B1107" s="31" t="s">
        <v>1097</v>
      </c>
      <c r="C1107" s="32">
        <v>84</v>
      </c>
      <c r="D1107" s="85">
        <v>1</v>
      </c>
    </row>
    <row r="1108" spans="1:5" s="35" customFormat="1" x14ac:dyDescent="0.25">
      <c r="A1108" s="81">
        <v>151</v>
      </c>
      <c r="B1108" s="31" t="s">
        <v>1098</v>
      </c>
      <c r="C1108" s="32" t="s">
        <v>321</v>
      </c>
      <c r="D1108" s="85">
        <v>1</v>
      </c>
    </row>
    <row r="1109" spans="1:5" s="35" customFormat="1" x14ac:dyDescent="0.25">
      <c r="A1109" s="81">
        <v>152</v>
      </c>
      <c r="B1109" s="31" t="s">
        <v>1099</v>
      </c>
      <c r="C1109" s="32">
        <v>112</v>
      </c>
      <c r="D1109" s="85">
        <v>1</v>
      </c>
      <c r="E1109" s="35" t="s">
        <v>1246</v>
      </c>
    </row>
    <row r="1110" spans="1:5" s="35" customFormat="1" x14ac:dyDescent="0.25">
      <c r="A1110" s="81">
        <v>153</v>
      </c>
      <c r="B1110" s="31" t="s">
        <v>1100</v>
      </c>
      <c r="C1110" s="32" t="s">
        <v>73</v>
      </c>
      <c r="D1110" s="85">
        <v>1</v>
      </c>
    </row>
    <row r="1111" spans="1:5" s="35" customFormat="1" x14ac:dyDescent="0.25">
      <c r="A1111" s="81">
        <v>154</v>
      </c>
      <c r="B1111" s="31" t="s">
        <v>1101</v>
      </c>
      <c r="C1111" s="32" t="s">
        <v>73</v>
      </c>
      <c r="D1111" s="85">
        <v>1</v>
      </c>
    </row>
    <row r="1112" spans="1:5" s="35" customFormat="1" x14ac:dyDescent="0.25">
      <c r="A1112" s="81">
        <v>155</v>
      </c>
      <c r="B1112" s="31" t="s">
        <v>1102</v>
      </c>
      <c r="C1112" s="32" t="s">
        <v>1045</v>
      </c>
      <c r="D1112" s="85">
        <v>1</v>
      </c>
    </row>
    <row r="1113" spans="1:5" s="35" customFormat="1" x14ac:dyDescent="0.25">
      <c r="A1113" s="81">
        <v>156</v>
      </c>
      <c r="B1113" s="31" t="s">
        <v>1103</v>
      </c>
      <c r="C1113" s="32">
        <v>84</v>
      </c>
      <c r="D1113" s="85">
        <v>1</v>
      </c>
    </row>
    <row r="1114" spans="1:5" s="35" customFormat="1" x14ac:dyDescent="0.25">
      <c r="A1114" s="81">
        <v>157</v>
      </c>
      <c r="B1114" s="31" t="s">
        <v>1104</v>
      </c>
      <c r="C1114" s="32">
        <v>84</v>
      </c>
      <c r="D1114" s="85">
        <v>2</v>
      </c>
    </row>
    <row r="1115" spans="1:5" s="35" customFormat="1" x14ac:dyDescent="0.25">
      <c r="A1115" s="81">
        <v>158</v>
      </c>
      <c r="B1115" s="31" t="s">
        <v>1105</v>
      </c>
      <c r="C1115" s="32">
        <v>84</v>
      </c>
      <c r="D1115" s="85">
        <v>1</v>
      </c>
    </row>
    <row r="1116" spans="1:5" s="35" customFormat="1" x14ac:dyDescent="0.25">
      <c r="A1116" s="81">
        <v>159</v>
      </c>
      <c r="B1116" s="31" t="s">
        <v>1106</v>
      </c>
      <c r="C1116" s="32">
        <v>84</v>
      </c>
      <c r="D1116" s="85">
        <v>3</v>
      </c>
    </row>
    <row r="1117" spans="1:5" s="35" customFormat="1" x14ac:dyDescent="0.25">
      <c r="A1117" s="81">
        <v>160</v>
      </c>
      <c r="B1117" s="31" t="s">
        <v>1107</v>
      </c>
      <c r="C1117" s="32" t="s">
        <v>211</v>
      </c>
      <c r="D1117" s="85">
        <v>3</v>
      </c>
    </row>
    <row r="1118" spans="1:5" s="35" customFormat="1" x14ac:dyDescent="0.25">
      <c r="A1118" s="81">
        <v>161</v>
      </c>
      <c r="B1118" s="31" t="s">
        <v>1108</v>
      </c>
      <c r="C1118" s="32">
        <v>84</v>
      </c>
      <c r="D1118" s="85">
        <v>1</v>
      </c>
    </row>
    <row r="1119" spans="1:5" s="35" customFormat="1" x14ac:dyDescent="0.25">
      <c r="A1119" s="81">
        <v>162</v>
      </c>
      <c r="B1119" s="31" t="s">
        <v>1109</v>
      </c>
      <c r="C1119" s="32">
        <v>84</v>
      </c>
      <c r="D1119" s="85">
        <v>1</v>
      </c>
    </row>
    <row r="1120" spans="1:5" s="35" customFormat="1" x14ac:dyDescent="0.25">
      <c r="A1120" s="81">
        <v>163</v>
      </c>
      <c r="B1120" s="31" t="s">
        <v>1110</v>
      </c>
      <c r="C1120" s="32">
        <v>84</v>
      </c>
      <c r="D1120" s="85">
        <v>1</v>
      </c>
    </row>
    <row r="1121" spans="1:4" s="35" customFormat="1" x14ac:dyDescent="0.25">
      <c r="A1121" s="81">
        <v>164</v>
      </c>
      <c r="B1121" s="31" t="s">
        <v>1111</v>
      </c>
      <c r="C1121" s="32">
        <v>84</v>
      </c>
      <c r="D1121" s="85">
        <v>1</v>
      </c>
    </row>
    <row r="1122" spans="1:4" s="35" customFormat="1" x14ac:dyDescent="0.25">
      <c r="A1122" s="81">
        <v>165</v>
      </c>
      <c r="B1122" s="31" t="s">
        <v>1112</v>
      </c>
      <c r="C1122" s="32">
        <v>84</v>
      </c>
      <c r="D1122" s="85">
        <v>1</v>
      </c>
    </row>
    <row r="1123" spans="1:4" s="35" customFormat="1" x14ac:dyDescent="0.25">
      <c r="A1123" s="81">
        <v>166</v>
      </c>
      <c r="B1123" s="31" t="s">
        <v>175</v>
      </c>
      <c r="C1123" s="32">
        <v>84</v>
      </c>
      <c r="D1123" s="85">
        <v>1</v>
      </c>
    </row>
    <row r="1124" spans="1:4" s="35" customFormat="1" x14ac:dyDescent="0.25">
      <c r="A1124" s="81">
        <v>167</v>
      </c>
      <c r="B1124" s="31" t="s">
        <v>1113</v>
      </c>
      <c r="C1124" s="32">
        <v>84</v>
      </c>
      <c r="D1124" s="85">
        <v>1</v>
      </c>
    </row>
    <row r="1125" spans="1:4" s="35" customFormat="1" x14ac:dyDescent="0.25">
      <c r="A1125" s="81">
        <v>168</v>
      </c>
      <c r="B1125" s="31" t="s">
        <v>1114</v>
      </c>
      <c r="C1125" s="32" t="s">
        <v>73</v>
      </c>
      <c r="D1125" s="85">
        <v>1</v>
      </c>
    </row>
    <row r="1126" spans="1:4" s="35" customFormat="1" x14ac:dyDescent="0.25">
      <c r="A1126" s="81">
        <v>169</v>
      </c>
      <c r="B1126" s="31" t="s">
        <v>1115</v>
      </c>
      <c r="C1126" s="32" t="s">
        <v>73</v>
      </c>
      <c r="D1126" s="85">
        <v>1</v>
      </c>
    </row>
    <row r="1127" spans="1:4" s="35" customFormat="1" x14ac:dyDescent="0.25">
      <c r="A1127" s="81">
        <v>170</v>
      </c>
      <c r="B1127" s="31" t="s">
        <v>1116</v>
      </c>
      <c r="C1127" s="32" t="s">
        <v>73</v>
      </c>
      <c r="D1127" s="85">
        <v>1</v>
      </c>
    </row>
    <row r="1128" spans="1:4" s="35" customFormat="1" x14ac:dyDescent="0.25">
      <c r="A1128" s="81">
        <v>171</v>
      </c>
      <c r="B1128" s="31" t="s">
        <v>1117</v>
      </c>
      <c r="C1128" s="32">
        <v>84</v>
      </c>
      <c r="D1128" s="85">
        <v>1</v>
      </c>
    </row>
    <row r="1129" spans="1:4" s="35" customFormat="1" x14ac:dyDescent="0.25">
      <c r="A1129" s="81">
        <v>172</v>
      </c>
      <c r="B1129" s="31" t="s">
        <v>1118</v>
      </c>
      <c r="C1129" s="32">
        <v>84</v>
      </c>
      <c r="D1129" s="85">
        <v>1</v>
      </c>
    </row>
    <row r="1130" spans="1:4" s="35" customFormat="1" x14ac:dyDescent="0.25">
      <c r="A1130" s="81">
        <v>173</v>
      </c>
      <c r="B1130" s="31" t="s">
        <v>1119</v>
      </c>
      <c r="C1130" s="32">
        <v>84</v>
      </c>
      <c r="D1130" s="85">
        <v>3</v>
      </c>
    </row>
    <row r="1131" spans="1:4" s="35" customFormat="1" x14ac:dyDescent="0.25">
      <c r="A1131" s="81">
        <v>174</v>
      </c>
      <c r="B1131" s="31" t="s">
        <v>1120</v>
      </c>
      <c r="C1131" s="32">
        <v>84</v>
      </c>
      <c r="D1131" s="85">
        <v>3</v>
      </c>
    </row>
    <row r="1132" spans="1:4" s="35" customFormat="1" x14ac:dyDescent="0.25">
      <c r="A1132" s="81">
        <v>175</v>
      </c>
      <c r="B1132" s="31" t="s">
        <v>1121</v>
      </c>
      <c r="C1132" s="32">
        <v>84</v>
      </c>
      <c r="D1132" s="85">
        <v>3</v>
      </c>
    </row>
    <row r="1133" spans="1:4" s="35" customFormat="1" x14ac:dyDescent="0.25">
      <c r="A1133" s="81">
        <v>176</v>
      </c>
      <c r="B1133" s="31" t="s">
        <v>1122</v>
      </c>
      <c r="C1133" s="32">
        <v>84</v>
      </c>
      <c r="D1133" s="85">
        <v>3</v>
      </c>
    </row>
    <row r="1134" spans="1:4" s="35" customFormat="1" x14ac:dyDescent="0.25">
      <c r="A1134" s="81">
        <v>177</v>
      </c>
      <c r="B1134" s="31" t="s">
        <v>1044</v>
      </c>
      <c r="C1134" s="32" t="s">
        <v>321</v>
      </c>
      <c r="D1134" s="85">
        <v>3</v>
      </c>
    </row>
    <row r="1135" spans="1:4" s="35" customFormat="1" x14ac:dyDescent="0.25">
      <c r="A1135" s="81">
        <v>178</v>
      </c>
      <c r="B1135" s="31" t="s">
        <v>1123</v>
      </c>
      <c r="C1135" s="32">
        <v>84</v>
      </c>
      <c r="D1135" s="85">
        <v>2</v>
      </c>
    </row>
    <row r="1136" spans="1:4" s="35" customFormat="1" x14ac:dyDescent="0.25">
      <c r="A1136" s="81">
        <v>179</v>
      </c>
      <c r="B1136" s="31" t="s">
        <v>1124</v>
      </c>
      <c r="C1136" s="32">
        <v>84</v>
      </c>
      <c r="D1136" s="85">
        <v>2</v>
      </c>
    </row>
    <row r="1137" spans="1:4" s="35" customFormat="1" x14ac:dyDescent="0.25">
      <c r="A1137" s="81">
        <v>180</v>
      </c>
      <c r="B1137" s="31" t="s">
        <v>1125</v>
      </c>
      <c r="C1137" s="32">
        <v>84</v>
      </c>
      <c r="D1137" s="85">
        <v>3</v>
      </c>
    </row>
    <row r="1138" spans="1:4" s="35" customFormat="1" x14ac:dyDescent="0.25">
      <c r="A1138" s="81">
        <v>181</v>
      </c>
      <c r="B1138" s="31" t="s">
        <v>1126</v>
      </c>
      <c r="C1138" s="32" t="s">
        <v>73</v>
      </c>
      <c r="D1138" s="85">
        <v>3</v>
      </c>
    </row>
    <row r="1139" spans="1:4" s="35" customFormat="1" x14ac:dyDescent="0.25">
      <c r="A1139" s="81">
        <v>182</v>
      </c>
      <c r="B1139" s="31" t="s">
        <v>1127</v>
      </c>
      <c r="C1139" s="32">
        <v>84</v>
      </c>
      <c r="D1139" s="85">
        <v>2</v>
      </c>
    </row>
    <row r="1140" spans="1:4" s="35" customFormat="1" x14ac:dyDescent="0.25">
      <c r="A1140" s="81">
        <v>183</v>
      </c>
      <c r="B1140" s="31" t="s">
        <v>1128</v>
      </c>
      <c r="C1140" s="32">
        <v>84</v>
      </c>
      <c r="D1140" s="85">
        <v>2</v>
      </c>
    </row>
    <row r="1141" spans="1:4" s="35" customFormat="1" x14ac:dyDescent="0.25">
      <c r="A1141" s="81">
        <v>184</v>
      </c>
      <c r="B1141" s="31" t="s">
        <v>1129</v>
      </c>
      <c r="C1141" s="32" t="s">
        <v>1046</v>
      </c>
      <c r="D1141" s="85">
        <v>2</v>
      </c>
    </row>
    <row r="1142" spans="1:4" s="35" customFormat="1" x14ac:dyDescent="0.25">
      <c r="A1142" s="81">
        <v>185</v>
      </c>
      <c r="B1142" s="31" t="s">
        <v>1130</v>
      </c>
      <c r="C1142" s="32" t="s">
        <v>73</v>
      </c>
      <c r="D1142" s="85">
        <v>2</v>
      </c>
    </row>
    <row r="1143" spans="1:4" s="35" customFormat="1" x14ac:dyDescent="0.25">
      <c r="A1143" s="81">
        <v>186</v>
      </c>
      <c r="B1143" s="31" t="s">
        <v>1131</v>
      </c>
      <c r="C1143" s="32" t="s">
        <v>60</v>
      </c>
      <c r="D1143" s="85">
        <v>2</v>
      </c>
    </row>
    <row r="1144" spans="1:4" s="35" customFormat="1" x14ac:dyDescent="0.25">
      <c r="A1144" s="81">
        <v>187</v>
      </c>
      <c r="B1144" s="31" t="s">
        <v>1132</v>
      </c>
      <c r="C1144" s="32" t="s">
        <v>211</v>
      </c>
      <c r="D1144" s="85">
        <v>2</v>
      </c>
    </row>
    <row r="1145" spans="1:4" s="35" customFormat="1" x14ac:dyDescent="0.25">
      <c r="A1145" s="81">
        <v>188</v>
      </c>
      <c r="B1145" s="31" t="s">
        <v>1133</v>
      </c>
      <c r="C1145" s="32" t="s">
        <v>211</v>
      </c>
      <c r="D1145" s="85">
        <v>1</v>
      </c>
    </row>
    <row r="1146" spans="1:4" s="35" customFormat="1" x14ac:dyDescent="0.25">
      <c r="A1146" s="81">
        <v>189</v>
      </c>
      <c r="B1146" s="31" t="s">
        <v>1134</v>
      </c>
      <c r="C1146" s="32">
        <v>84</v>
      </c>
      <c r="D1146" s="85">
        <v>2</v>
      </c>
    </row>
    <row r="1147" spans="1:4" s="35" customFormat="1" x14ac:dyDescent="0.25">
      <c r="A1147" s="81">
        <v>190</v>
      </c>
      <c r="B1147" s="31" t="s">
        <v>1135</v>
      </c>
      <c r="C1147" s="32">
        <v>84</v>
      </c>
      <c r="D1147" s="85">
        <v>2</v>
      </c>
    </row>
    <row r="1148" spans="1:4" s="35" customFormat="1" x14ac:dyDescent="0.25">
      <c r="A1148" s="81">
        <v>191</v>
      </c>
      <c r="B1148" s="31" t="s">
        <v>1136</v>
      </c>
      <c r="C1148" s="32">
        <v>84</v>
      </c>
      <c r="D1148" s="85">
        <v>1</v>
      </c>
    </row>
    <row r="1149" spans="1:4" s="35" customFormat="1" x14ac:dyDescent="0.25">
      <c r="A1149" s="81">
        <v>192</v>
      </c>
      <c r="B1149" s="31" t="s">
        <v>1137</v>
      </c>
      <c r="C1149" s="32">
        <v>84</v>
      </c>
      <c r="D1149" s="85">
        <v>2</v>
      </c>
    </row>
    <row r="1150" spans="1:4" s="35" customFormat="1" x14ac:dyDescent="0.25">
      <c r="A1150" s="81">
        <v>193</v>
      </c>
      <c r="B1150" s="31" t="s">
        <v>1138</v>
      </c>
      <c r="C1150" s="32">
        <v>84</v>
      </c>
      <c r="D1150" s="85">
        <v>1</v>
      </c>
    </row>
    <row r="1151" spans="1:4" s="35" customFormat="1" x14ac:dyDescent="0.25">
      <c r="A1151" s="81">
        <v>194</v>
      </c>
      <c r="B1151" s="31" t="s">
        <v>1139</v>
      </c>
      <c r="C1151" s="32">
        <v>84</v>
      </c>
      <c r="D1151" s="85">
        <v>2</v>
      </c>
    </row>
    <row r="1152" spans="1:4" s="35" customFormat="1" x14ac:dyDescent="0.25">
      <c r="A1152" s="81">
        <v>195</v>
      </c>
      <c r="B1152" s="31" t="s">
        <v>1140</v>
      </c>
      <c r="C1152" s="32">
        <v>84</v>
      </c>
      <c r="D1152" s="85">
        <v>2</v>
      </c>
    </row>
    <row r="1153" spans="1:4" s="35" customFormat="1" x14ac:dyDescent="0.25">
      <c r="A1153" s="81">
        <v>196</v>
      </c>
      <c r="B1153" s="31" t="s">
        <v>1141</v>
      </c>
      <c r="C1153" s="32">
        <v>84</v>
      </c>
      <c r="D1153" s="85">
        <v>2</v>
      </c>
    </row>
    <row r="1154" spans="1:4" s="35" customFormat="1" x14ac:dyDescent="0.25">
      <c r="A1154" s="81">
        <v>197</v>
      </c>
      <c r="B1154" s="31" t="s">
        <v>1142</v>
      </c>
      <c r="C1154" s="32">
        <v>84</v>
      </c>
      <c r="D1154" s="85">
        <v>2</v>
      </c>
    </row>
    <row r="1155" spans="1:4" s="35" customFormat="1" x14ac:dyDescent="0.25">
      <c r="A1155" s="81">
        <v>198</v>
      </c>
      <c r="B1155" s="31" t="s">
        <v>1143</v>
      </c>
      <c r="C1155" s="32">
        <v>84</v>
      </c>
      <c r="D1155" s="85">
        <v>2</v>
      </c>
    </row>
    <row r="1156" spans="1:4" s="35" customFormat="1" x14ac:dyDescent="0.25">
      <c r="A1156" s="81">
        <v>199</v>
      </c>
      <c r="B1156" s="31" t="s">
        <v>1144</v>
      </c>
      <c r="C1156" s="32">
        <v>84</v>
      </c>
      <c r="D1156" s="85">
        <v>2</v>
      </c>
    </row>
    <row r="1157" spans="1:4" s="35" customFormat="1" x14ac:dyDescent="0.25">
      <c r="A1157" s="81">
        <v>200</v>
      </c>
      <c r="B1157" s="31" t="s">
        <v>1145</v>
      </c>
      <c r="C1157" s="32">
        <v>84</v>
      </c>
      <c r="D1157" s="85">
        <v>2</v>
      </c>
    </row>
    <row r="1158" spans="1:4" s="35" customFormat="1" x14ac:dyDescent="0.25">
      <c r="A1158" s="81">
        <v>201</v>
      </c>
      <c r="B1158" s="31" t="s">
        <v>1146</v>
      </c>
      <c r="C1158" s="32">
        <v>84</v>
      </c>
      <c r="D1158" s="85">
        <v>2</v>
      </c>
    </row>
    <row r="1159" spans="1:4" s="35" customFormat="1" x14ac:dyDescent="0.25">
      <c r="A1159" s="81">
        <v>202</v>
      </c>
      <c r="B1159" s="31" t="s">
        <v>1147</v>
      </c>
      <c r="C1159" s="32">
        <v>84</v>
      </c>
      <c r="D1159" s="85">
        <v>2</v>
      </c>
    </row>
    <row r="1160" spans="1:4" s="35" customFormat="1" x14ac:dyDescent="0.25">
      <c r="A1160" s="81">
        <v>203</v>
      </c>
      <c r="B1160" s="31" t="s">
        <v>1148</v>
      </c>
      <c r="C1160" s="32" t="s">
        <v>73</v>
      </c>
      <c r="D1160" s="85">
        <v>2</v>
      </c>
    </row>
    <row r="1161" spans="1:4" s="35" customFormat="1" x14ac:dyDescent="0.25">
      <c r="A1161" s="81">
        <v>204</v>
      </c>
      <c r="B1161" s="31" t="s">
        <v>1149</v>
      </c>
      <c r="C1161" s="32" t="s">
        <v>73</v>
      </c>
      <c r="D1161" s="85">
        <v>1</v>
      </c>
    </row>
    <row r="1162" spans="1:4" s="35" customFormat="1" x14ac:dyDescent="0.25">
      <c r="A1162" s="81">
        <v>205</v>
      </c>
      <c r="B1162" s="31" t="s">
        <v>1150</v>
      </c>
      <c r="C1162" s="32">
        <v>84</v>
      </c>
      <c r="D1162" s="85">
        <v>2</v>
      </c>
    </row>
    <row r="1163" spans="1:4" s="35" customFormat="1" x14ac:dyDescent="0.25">
      <c r="A1163" s="81">
        <v>206</v>
      </c>
      <c r="B1163" s="31" t="s">
        <v>1151</v>
      </c>
      <c r="C1163" s="32">
        <v>84</v>
      </c>
      <c r="D1163" s="85">
        <v>2</v>
      </c>
    </row>
    <row r="1164" spans="1:4" s="35" customFormat="1" x14ac:dyDescent="0.25">
      <c r="A1164" s="81">
        <v>207</v>
      </c>
      <c r="B1164" s="31" t="s">
        <v>1152</v>
      </c>
      <c r="C1164" s="32" t="s">
        <v>73</v>
      </c>
      <c r="D1164" s="85">
        <v>2</v>
      </c>
    </row>
    <row r="1165" spans="1:4" s="35" customFormat="1" x14ac:dyDescent="0.25">
      <c r="A1165" s="81">
        <v>208</v>
      </c>
      <c r="B1165" s="31" t="s">
        <v>1153</v>
      </c>
      <c r="C1165" s="32" t="s">
        <v>73</v>
      </c>
      <c r="D1165" s="85">
        <v>2</v>
      </c>
    </row>
    <row r="1166" spans="1:4" s="35" customFormat="1" x14ac:dyDescent="0.25">
      <c r="A1166" s="81">
        <v>209</v>
      </c>
      <c r="B1166" s="31" t="s">
        <v>1154</v>
      </c>
      <c r="C1166" s="32">
        <v>112</v>
      </c>
      <c r="D1166" s="85">
        <v>1</v>
      </c>
    </row>
    <row r="1167" spans="1:4" s="35" customFormat="1" x14ac:dyDescent="0.25">
      <c r="A1167" s="81">
        <v>210</v>
      </c>
      <c r="B1167" s="31" t="s">
        <v>1155</v>
      </c>
      <c r="C1167" s="32">
        <v>84</v>
      </c>
      <c r="D1167" s="85">
        <v>2</v>
      </c>
    </row>
    <row r="1168" spans="1:4" s="35" customFormat="1" x14ac:dyDescent="0.25">
      <c r="A1168" s="81">
        <v>211</v>
      </c>
      <c r="B1168" s="31" t="s">
        <v>1156</v>
      </c>
      <c r="C1168" s="32">
        <v>84</v>
      </c>
      <c r="D1168" s="85">
        <v>2</v>
      </c>
    </row>
    <row r="1169" spans="1:4" s="35" customFormat="1" x14ac:dyDescent="0.25">
      <c r="A1169" s="81">
        <v>212</v>
      </c>
      <c r="B1169" s="31" t="s">
        <v>1157</v>
      </c>
      <c r="C1169" s="32">
        <v>84</v>
      </c>
      <c r="D1169" s="85">
        <v>1</v>
      </c>
    </row>
    <row r="1170" spans="1:4" s="35" customFormat="1" x14ac:dyDescent="0.25">
      <c r="A1170" s="81">
        <v>213</v>
      </c>
      <c r="B1170" s="31" t="s">
        <v>1158</v>
      </c>
      <c r="C1170" s="32">
        <v>84</v>
      </c>
      <c r="D1170" s="85">
        <v>2</v>
      </c>
    </row>
    <row r="1171" spans="1:4" s="35" customFormat="1" x14ac:dyDescent="0.25">
      <c r="A1171" s="81">
        <v>214</v>
      </c>
      <c r="B1171" s="31" t="s">
        <v>1159</v>
      </c>
      <c r="C1171" s="32">
        <v>84</v>
      </c>
      <c r="D1171" s="85">
        <v>2</v>
      </c>
    </row>
    <row r="1172" spans="1:4" s="35" customFormat="1" x14ac:dyDescent="0.25">
      <c r="A1172" s="81">
        <v>215</v>
      </c>
      <c r="B1172" s="31" t="s">
        <v>1160</v>
      </c>
      <c r="C1172" s="32">
        <v>112</v>
      </c>
      <c r="D1172" s="85">
        <v>2</v>
      </c>
    </row>
    <row r="1173" spans="1:4" s="35" customFormat="1" x14ac:dyDescent="0.25">
      <c r="A1173" s="81">
        <v>216</v>
      </c>
      <c r="B1173" s="31" t="s">
        <v>1161</v>
      </c>
      <c r="C1173" s="32">
        <v>84</v>
      </c>
      <c r="D1173" s="85">
        <v>2</v>
      </c>
    </row>
    <row r="1174" spans="1:4" s="35" customFormat="1" x14ac:dyDescent="0.25">
      <c r="A1174" s="81">
        <v>217</v>
      </c>
      <c r="B1174" s="31" t="s">
        <v>1162</v>
      </c>
      <c r="C1174" s="32" t="s">
        <v>882</v>
      </c>
      <c r="D1174" s="85">
        <v>3</v>
      </c>
    </row>
    <row r="1175" spans="1:4" s="35" customFormat="1" x14ac:dyDescent="0.25">
      <c r="A1175" s="81">
        <v>218</v>
      </c>
      <c r="B1175" s="31" t="s">
        <v>1163</v>
      </c>
      <c r="C1175" s="32">
        <v>84</v>
      </c>
      <c r="D1175" s="85">
        <v>2</v>
      </c>
    </row>
    <row r="1176" spans="1:4" s="35" customFormat="1" x14ac:dyDescent="0.25">
      <c r="A1176" s="81">
        <v>219</v>
      </c>
      <c r="B1176" s="31" t="s">
        <v>1164</v>
      </c>
      <c r="C1176" s="32">
        <v>84</v>
      </c>
      <c r="D1176" s="85">
        <v>2</v>
      </c>
    </row>
    <row r="1177" spans="1:4" s="35" customFormat="1" x14ac:dyDescent="0.25">
      <c r="A1177" s="81">
        <v>220</v>
      </c>
      <c r="B1177" s="31" t="s">
        <v>1165</v>
      </c>
      <c r="C1177" s="32">
        <v>84</v>
      </c>
      <c r="D1177" s="85">
        <v>2</v>
      </c>
    </row>
    <row r="1178" spans="1:4" s="35" customFormat="1" x14ac:dyDescent="0.25">
      <c r="A1178" s="81">
        <v>221</v>
      </c>
      <c r="B1178" s="31" t="s">
        <v>1166</v>
      </c>
      <c r="C1178" s="32">
        <v>112</v>
      </c>
      <c r="D1178" s="85">
        <v>2</v>
      </c>
    </row>
    <row r="1179" spans="1:4" s="35" customFormat="1" x14ac:dyDescent="0.25">
      <c r="A1179" s="81">
        <v>222</v>
      </c>
      <c r="B1179" s="31" t="s">
        <v>1167</v>
      </c>
      <c r="C1179" s="32">
        <v>84</v>
      </c>
      <c r="D1179" s="85">
        <v>2</v>
      </c>
    </row>
    <row r="1180" spans="1:4" s="35" customFormat="1" x14ac:dyDescent="0.25">
      <c r="A1180" s="81">
        <v>223</v>
      </c>
      <c r="B1180" s="31" t="s">
        <v>1168</v>
      </c>
      <c r="C1180" s="32">
        <v>84</v>
      </c>
      <c r="D1180" s="85">
        <v>2</v>
      </c>
    </row>
    <row r="1181" spans="1:4" s="35" customFormat="1" x14ac:dyDescent="0.25">
      <c r="A1181" s="81">
        <v>224</v>
      </c>
      <c r="B1181" s="31" t="s">
        <v>1169</v>
      </c>
      <c r="C1181" s="32">
        <v>112</v>
      </c>
      <c r="D1181" s="85">
        <v>2</v>
      </c>
    </row>
    <row r="1182" spans="1:4" s="35" customFormat="1" x14ac:dyDescent="0.25">
      <c r="A1182" s="81">
        <v>225</v>
      </c>
      <c r="B1182" s="31" t="s">
        <v>1170</v>
      </c>
      <c r="C1182" s="32">
        <v>84</v>
      </c>
      <c r="D1182" s="85">
        <v>2</v>
      </c>
    </row>
    <row r="1183" spans="1:4" s="35" customFormat="1" x14ac:dyDescent="0.25">
      <c r="A1183" s="81">
        <v>226</v>
      </c>
      <c r="B1183" s="31" t="s">
        <v>1171</v>
      </c>
      <c r="C1183" s="32">
        <v>84</v>
      </c>
      <c r="D1183" s="85">
        <v>2</v>
      </c>
    </row>
    <row r="1184" spans="1:4" s="35" customFormat="1" x14ac:dyDescent="0.25">
      <c r="A1184" s="81">
        <v>227</v>
      </c>
      <c r="B1184" s="31" t="s">
        <v>1172</v>
      </c>
      <c r="C1184" s="32">
        <v>84</v>
      </c>
      <c r="D1184" s="85">
        <v>2</v>
      </c>
    </row>
    <row r="1185" spans="1:4" s="35" customFormat="1" x14ac:dyDescent="0.25">
      <c r="A1185" s="81">
        <v>228</v>
      </c>
      <c r="B1185" s="31" t="s">
        <v>1173</v>
      </c>
      <c r="C1185" s="32">
        <v>84</v>
      </c>
      <c r="D1185" s="85">
        <v>2</v>
      </c>
    </row>
    <row r="1186" spans="1:4" s="35" customFormat="1" x14ac:dyDescent="0.25">
      <c r="A1186" s="81">
        <v>229</v>
      </c>
      <c r="B1186" s="31" t="s">
        <v>1174</v>
      </c>
      <c r="C1186" s="32" t="s">
        <v>98</v>
      </c>
      <c r="D1186" s="85">
        <v>2</v>
      </c>
    </row>
    <row r="1187" spans="1:4" s="35" customFormat="1" x14ac:dyDescent="0.25">
      <c r="A1187" s="81">
        <v>230</v>
      </c>
      <c r="B1187" s="31" t="s">
        <v>1175</v>
      </c>
      <c r="C1187" s="32">
        <v>84</v>
      </c>
      <c r="D1187" s="85">
        <v>2</v>
      </c>
    </row>
    <row r="1188" spans="1:4" s="35" customFormat="1" x14ac:dyDescent="0.25">
      <c r="A1188" s="81">
        <v>231</v>
      </c>
      <c r="B1188" s="31" t="s">
        <v>1176</v>
      </c>
      <c r="C1188" s="32">
        <v>84</v>
      </c>
      <c r="D1188" s="85">
        <v>2</v>
      </c>
    </row>
    <row r="1189" spans="1:4" s="35" customFormat="1" x14ac:dyDescent="0.25">
      <c r="A1189" s="81">
        <v>232</v>
      </c>
      <c r="B1189" s="31" t="s">
        <v>1177</v>
      </c>
      <c r="C1189" s="32">
        <v>84</v>
      </c>
      <c r="D1189" s="85">
        <v>2</v>
      </c>
    </row>
    <row r="1190" spans="1:4" s="35" customFormat="1" x14ac:dyDescent="0.25">
      <c r="A1190" s="81">
        <v>233</v>
      </c>
      <c r="B1190" s="31" t="s">
        <v>1178</v>
      </c>
      <c r="C1190" s="32">
        <v>84</v>
      </c>
      <c r="D1190" s="85">
        <v>2</v>
      </c>
    </row>
    <row r="1191" spans="1:4" s="35" customFormat="1" x14ac:dyDescent="0.25">
      <c r="A1191" s="81">
        <v>234</v>
      </c>
      <c r="B1191" s="31" t="s">
        <v>1179</v>
      </c>
      <c r="C1191" s="32">
        <v>84</v>
      </c>
      <c r="D1191" s="85">
        <v>2</v>
      </c>
    </row>
    <row r="1192" spans="1:4" s="35" customFormat="1" x14ac:dyDescent="0.25">
      <c r="A1192" s="81">
        <v>235</v>
      </c>
      <c r="B1192" s="31" t="s">
        <v>229</v>
      </c>
      <c r="C1192" s="32">
        <v>84</v>
      </c>
      <c r="D1192" s="85">
        <v>2</v>
      </c>
    </row>
    <row r="1193" spans="1:4" s="35" customFormat="1" x14ac:dyDescent="0.25">
      <c r="A1193" s="81">
        <v>236</v>
      </c>
      <c r="B1193" s="31" t="s">
        <v>1180</v>
      </c>
      <c r="C1193" s="32">
        <v>84</v>
      </c>
      <c r="D1193" s="85">
        <v>2</v>
      </c>
    </row>
    <row r="1194" spans="1:4" s="35" customFormat="1" x14ac:dyDescent="0.25">
      <c r="A1194" s="81">
        <v>237</v>
      </c>
      <c r="B1194" s="31" t="s">
        <v>1181</v>
      </c>
      <c r="C1194" s="32">
        <v>84</v>
      </c>
      <c r="D1194" s="85">
        <v>2</v>
      </c>
    </row>
    <row r="1195" spans="1:4" s="35" customFormat="1" x14ac:dyDescent="0.25">
      <c r="A1195" s="81">
        <v>238</v>
      </c>
      <c r="B1195" s="31" t="s">
        <v>1182</v>
      </c>
      <c r="C1195" s="32">
        <v>84</v>
      </c>
      <c r="D1195" s="85">
        <v>2</v>
      </c>
    </row>
    <row r="1196" spans="1:4" s="35" customFormat="1" x14ac:dyDescent="0.25">
      <c r="A1196" s="81">
        <v>239</v>
      </c>
      <c r="B1196" s="31" t="s">
        <v>1183</v>
      </c>
      <c r="C1196" s="32">
        <v>84</v>
      </c>
      <c r="D1196" s="85">
        <v>2</v>
      </c>
    </row>
    <row r="1197" spans="1:4" s="35" customFormat="1" x14ac:dyDescent="0.25">
      <c r="A1197" s="81">
        <v>240</v>
      </c>
      <c r="B1197" s="31" t="s">
        <v>1184</v>
      </c>
      <c r="C1197" s="32">
        <v>84</v>
      </c>
      <c r="D1197" s="85">
        <v>2</v>
      </c>
    </row>
    <row r="1198" spans="1:4" s="35" customFormat="1" x14ac:dyDescent="0.25">
      <c r="A1198" s="81">
        <v>241</v>
      </c>
      <c r="B1198" s="31" t="s">
        <v>1185</v>
      </c>
      <c r="C1198" s="32">
        <v>84</v>
      </c>
      <c r="D1198" s="85">
        <v>2</v>
      </c>
    </row>
    <row r="1199" spans="1:4" s="35" customFormat="1" x14ac:dyDescent="0.25">
      <c r="A1199" s="81">
        <v>242</v>
      </c>
      <c r="B1199" s="31" t="s">
        <v>1186</v>
      </c>
      <c r="C1199" s="32">
        <v>84</v>
      </c>
      <c r="D1199" s="85">
        <v>2</v>
      </c>
    </row>
    <row r="1200" spans="1:4" s="35" customFormat="1" x14ac:dyDescent="0.25">
      <c r="A1200" s="81">
        <v>243</v>
      </c>
      <c r="B1200" s="31" t="s">
        <v>1187</v>
      </c>
      <c r="C1200" s="32">
        <v>84</v>
      </c>
      <c r="D1200" s="85">
        <v>2</v>
      </c>
    </row>
    <row r="1201" spans="1:4" s="35" customFormat="1" x14ac:dyDescent="0.25">
      <c r="A1201" s="81">
        <v>244</v>
      </c>
      <c r="B1201" s="31" t="s">
        <v>277</v>
      </c>
      <c r="C1201" s="32">
        <v>84</v>
      </c>
      <c r="D1201" s="85">
        <v>2</v>
      </c>
    </row>
    <row r="1202" spans="1:4" s="35" customFormat="1" x14ac:dyDescent="0.25">
      <c r="A1202" s="81">
        <v>245</v>
      </c>
      <c r="B1202" s="31" t="s">
        <v>1188</v>
      </c>
      <c r="C1202" s="32">
        <v>84</v>
      </c>
      <c r="D1202" s="85">
        <v>2</v>
      </c>
    </row>
    <row r="1203" spans="1:4" s="35" customFormat="1" x14ac:dyDescent="0.25">
      <c r="A1203" s="81">
        <v>246</v>
      </c>
      <c r="B1203" s="31" t="s">
        <v>1189</v>
      </c>
      <c r="C1203" s="32">
        <v>84</v>
      </c>
      <c r="D1203" s="85">
        <v>2</v>
      </c>
    </row>
    <row r="1204" spans="1:4" s="35" customFormat="1" x14ac:dyDescent="0.25">
      <c r="A1204" s="81">
        <v>247</v>
      </c>
      <c r="B1204" s="31" t="s">
        <v>1190</v>
      </c>
      <c r="C1204" s="32">
        <v>84</v>
      </c>
      <c r="D1204" s="85">
        <v>2</v>
      </c>
    </row>
    <row r="1205" spans="1:4" s="35" customFormat="1" x14ac:dyDescent="0.25">
      <c r="A1205" s="81">
        <v>248</v>
      </c>
      <c r="B1205" s="31" t="s">
        <v>1191</v>
      </c>
      <c r="C1205" s="32">
        <v>84</v>
      </c>
      <c r="D1205" s="85">
        <v>2</v>
      </c>
    </row>
    <row r="1206" spans="1:4" s="35" customFormat="1" x14ac:dyDescent="0.25">
      <c r="A1206" s="81">
        <v>249</v>
      </c>
      <c r="B1206" s="31" t="s">
        <v>1192</v>
      </c>
      <c r="C1206" s="32">
        <v>84</v>
      </c>
      <c r="D1206" s="85">
        <v>2</v>
      </c>
    </row>
    <row r="1207" spans="1:4" s="35" customFormat="1" x14ac:dyDescent="0.25">
      <c r="A1207" s="81">
        <v>250</v>
      </c>
      <c r="B1207" s="31" t="s">
        <v>1193</v>
      </c>
      <c r="C1207" s="32">
        <v>84</v>
      </c>
      <c r="D1207" s="85">
        <v>2</v>
      </c>
    </row>
    <row r="1208" spans="1:4" s="35" customFormat="1" x14ac:dyDescent="0.25">
      <c r="A1208" s="81">
        <v>251</v>
      </c>
      <c r="B1208" s="31" t="s">
        <v>1194</v>
      </c>
      <c r="C1208" s="32">
        <v>84</v>
      </c>
      <c r="D1208" s="85">
        <v>2</v>
      </c>
    </row>
    <row r="1209" spans="1:4" s="35" customFormat="1" x14ac:dyDescent="0.25">
      <c r="A1209" s="81">
        <v>252</v>
      </c>
      <c r="B1209" s="31" t="s">
        <v>1195</v>
      </c>
      <c r="C1209" s="32">
        <v>84</v>
      </c>
      <c r="D1209" s="85">
        <v>2</v>
      </c>
    </row>
    <row r="1210" spans="1:4" s="35" customFormat="1" x14ac:dyDescent="0.25">
      <c r="A1210" s="81">
        <v>253</v>
      </c>
      <c r="B1210" s="31" t="s">
        <v>1196</v>
      </c>
      <c r="C1210" s="32">
        <v>84</v>
      </c>
      <c r="D1210" s="85">
        <v>2</v>
      </c>
    </row>
    <row r="1211" spans="1:4" s="35" customFormat="1" x14ac:dyDescent="0.25">
      <c r="A1211" s="81">
        <v>254</v>
      </c>
      <c r="B1211" s="31" t="s">
        <v>1197</v>
      </c>
      <c r="C1211" s="32">
        <v>84</v>
      </c>
      <c r="D1211" s="85">
        <v>2</v>
      </c>
    </row>
    <row r="1212" spans="1:4" s="35" customFormat="1" x14ac:dyDescent="0.25">
      <c r="A1212" s="81">
        <v>255</v>
      </c>
      <c r="B1212" s="31" t="s">
        <v>1198</v>
      </c>
      <c r="C1212" s="32">
        <v>84</v>
      </c>
      <c r="D1212" s="85">
        <v>2</v>
      </c>
    </row>
    <row r="1213" spans="1:4" s="35" customFormat="1" x14ac:dyDescent="0.25">
      <c r="A1213" s="81">
        <v>256</v>
      </c>
      <c r="B1213" s="31" t="s">
        <v>1199</v>
      </c>
      <c r="C1213" s="32">
        <v>84</v>
      </c>
      <c r="D1213" s="85">
        <v>2</v>
      </c>
    </row>
    <row r="1214" spans="1:4" s="35" customFormat="1" x14ac:dyDescent="0.25">
      <c r="A1214" s="81">
        <v>257</v>
      </c>
      <c r="B1214" s="31" t="s">
        <v>1200</v>
      </c>
      <c r="C1214" s="32">
        <v>84</v>
      </c>
      <c r="D1214" s="85">
        <v>2</v>
      </c>
    </row>
    <row r="1215" spans="1:4" s="35" customFormat="1" x14ac:dyDescent="0.25">
      <c r="A1215" s="81">
        <v>258</v>
      </c>
      <c r="B1215" s="31" t="s">
        <v>1201</v>
      </c>
      <c r="C1215" s="32" t="s">
        <v>98</v>
      </c>
      <c r="D1215" s="85">
        <v>2</v>
      </c>
    </row>
    <row r="1216" spans="1:4" s="35" customFormat="1" x14ac:dyDescent="0.25">
      <c r="A1216" s="81">
        <v>259</v>
      </c>
      <c r="B1216" s="31" t="s">
        <v>1202</v>
      </c>
      <c r="C1216" s="32" t="s">
        <v>98</v>
      </c>
      <c r="D1216" s="85">
        <v>2</v>
      </c>
    </row>
    <row r="1217" spans="1:4" s="35" customFormat="1" x14ac:dyDescent="0.25">
      <c r="A1217" s="81">
        <v>260</v>
      </c>
      <c r="B1217" s="31" t="s">
        <v>1203</v>
      </c>
      <c r="C1217" s="32">
        <v>112</v>
      </c>
      <c r="D1217" s="85">
        <v>2</v>
      </c>
    </row>
    <row r="1218" spans="1:4" s="35" customFormat="1" x14ac:dyDescent="0.25">
      <c r="A1218" s="81">
        <v>261</v>
      </c>
      <c r="B1218" s="31" t="s">
        <v>1204</v>
      </c>
      <c r="C1218" s="32">
        <v>84</v>
      </c>
      <c r="D1218" s="85">
        <v>3</v>
      </c>
    </row>
    <row r="1219" spans="1:4" s="35" customFormat="1" x14ac:dyDescent="0.25">
      <c r="A1219" s="81">
        <v>262</v>
      </c>
      <c r="B1219" s="31" t="s">
        <v>1205</v>
      </c>
      <c r="C1219" s="32">
        <v>112</v>
      </c>
      <c r="D1219" s="85">
        <v>2</v>
      </c>
    </row>
    <row r="1220" spans="1:4" s="35" customFormat="1" x14ac:dyDescent="0.25">
      <c r="A1220" s="81">
        <v>263</v>
      </c>
      <c r="B1220" s="31" t="s">
        <v>1206</v>
      </c>
      <c r="C1220" s="32" t="s">
        <v>322</v>
      </c>
      <c r="D1220" s="85">
        <v>2</v>
      </c>
    </row>
    <row r="1221" spans="1:4" s="35" customFormat="1" x14ac:dyDescent="0.25">
      <c r="A1221" s="81">
        <v>264</v>
      </c>
      <c r="B1221" s="31" t="s">
        <v>1207</v>
      </c>
      <c r="C1221" s="32">
        <v>84</v>
      </c>
      <c r="D1221" s="85">
        <v>2</v>
      </c>
    </row>
    <row r="1222" spans="1:4" s="35" customFormat="1" x14ac:dyDescent="0.25">
      <c r="A1222" s="81">
        <v>265</v>
      </c>
      <c r="B1222" s="31" t="s">
        <v>1208</v>
      </c>
      <c r="C1222" s="32">
        <v>84</v>
      </c>
      <c r="D1222" s="85">
        <v>2</v>
      </c>
    </row>
    <row r="1223" spans="1:4" s="35" customFormat="1" x14ac:dyDescent="0.25">
      <c r="A1223" s="81">
        <v>266</v>
      </c>
      <c r="B1223" s="31" t="s">
        <v>1209</v>
      </c>
      <c r="C1223" s="32">
        <v>84</v>
      </c>
      <c r="D1223" s="85">
        <v>2</v>
      </c>
    </row>
    <row r="1224" spans="1:4" s="35" customFormat="1" x14ac:dyDescent="0.25">
      <c r="A1224" s="81">
        <v>267</v>
      </c>
      <c r="B1224" s="31" t="s">
        <v>1210</v>
      </c>
      <c r="C1224" s="32">
        <v>84</v>
      </c>
      <c r="D1224" s="85">
        <v>2</v>
      </c>
    </row>
    <row r="1225" spans="1:4" s="35" customFormat="1" x14ac:dyDescent="0.25">
      <c r="A1225" s="81">
        <v>268</v>
      </c>
      <c r="B1225" s="31" t="s">
        <v>1211</v>
      </c>
      <c r="C1225" s="32">
        <v>84</v>
      </c>
      <c r="D1225" s="85">
        <v>2</v>
      </c>
    </row>
    <row r="1226" spans="1:4" s="35" customFormat="1" x14ac:dyDescent="0.25">
      <c r="A1226" s="81">
        <v>269</v>
      </c>
      <c r="B1226" s="31" t="s">
        <v>1212</v>
      </c>
      <c r="C1226" s="32">
        <v>84</v>
      </c>
      <c r="D1226" s="85">
        <v>2</v>
      </c>
    </row>
    <row r="1227" spans="1:4" s="35" customFormat="1" x14ac:dyDescent="0.25">
      <c r="A1227" s="81">
        <v>270</v>
      </c>
      <c r="B1227" s="31" t="s">
        <v>1213</v>
      </c>
      <c r="C1227" s="32" t="s">
        <v>98</v>
      </c>
      <c r="D1227" s="85">
        <v>2</v>
      </c>
    </row>
    <row r="1228" spans="1:4" s="35" customFormat="1" x14ac:dyDescent="0.25">
      <c r="A1228" s="81">
        <v>271</v>
      </c>
      <c r="B1228" s="31" t="s">
        <v>1214</v>
      </c>
      <c r="C1228" s="32" t="s">
        <v>60</v>
      </c>
      <c r="D1228" s="85">
        <v>2</v>
      </c>
    </row>
    <row r="1229" spans="1:4" s="35" customFormat="1" x14ac:dyDescent="0.25">
      <c r="A1229" s="81">
        <v>272</v>
      </c>
      <c r="B1229" s="31" t="s">
        <v>101</v>
      </c>
      <c r="C1229" s="32" t="s">
        <v>73</v>
      </c>
      <c r="D1229" s="85">
        <v>1</v>
      </c>
    </row>
    <row r="1230" spans="1:4" s="35" customFormat="1" x14ac:dyDescent="0.25">
      <c r="A1230" s="81">
        <v>273</v>
      </c>
      <c r="B1230" s="31" t="s">
        <v>99</v>
      </c>
      <c r="C1230" s="32" t="s">
        <v>73</v>
      </c>
      <c r="D1230" s="85">
        <v>2</v>
      </c>
    </row>
    <row r="1231" spans="1:4" s="35" customFormat="1" x14ac:dyDescent="0.25">
      <c r="A1231" s="81">
        <v>274</v>
      </c>
      <c r="B1231" s="31" t="s">
        <v>104</v>
      </c>
      <c r="C1231" s="32" t="s">
        <v>73</v>
      </c>
      <c r="D1231" s="85">
        <v>1</v>
      </c>
    </row>
    <row r="1232" spans="1:4" s="35" customFormat="1" x14ac:dyDescent="0.25">
      <c r="A1232" s="81">
        <v>275</v>
      </c>
      <c r="B1232" s="31" t="s">
        <v>91</v>
      </c>
      <c r="C1232" s="32">
        <v>84</v>
      </c>
      <c r="D1232" s="85">
        <v>2</v>
      </c>
    </row>
    <row r="1233" spans="1:4" s="35" customFormat="1" x14ac:dyDescent="0.25">
      <c r="A1233" s="81">
        <v>276</v>
      </c>
      <c r="B1233" s="31" t="s">
        <v>600</v>
      </c>
      <c r="C1233" s="32">
        <v>84</v>
      </c>
      <c r="D1233" s="85">
        <v>2</v>
      </c>
    </row>
    <row r="1234" spans="1:4" s="35" customFormat="1" x14ac:dyDescent="0.25">
      <c r="A1234" s="81">
        <v>277</v>
      </c>
      <c r="B1234" s="31" t="s">
        <v>585</v>
      </c>
      <c r="C1234" s="32">
        <v>84</v>
      </c>
      <c r="D1234" s="85">
        <v>1</v>
      </c>
    </row>
    <row r="1235" spans="1:4" s="35" customFormat="1" x14ac:dyDescent="0.25">
      <c r="A1235" s="81">
        <v>278</v>
      </c>
      <c r="B1235" s="31" t="s">
        <v>586</v>
      </c>
      <c r="C1235" s="32">
        <v>84</v>
      </c>
      <c r="D1235" s="85">
        <v>2</v>
      </c>
    </row>
    <row r="1236" spans="1:4" s="35" customFormat="1" x14ac:dyDescent="0.25">
      <c r="A1236" s="81">
        <v>279</v>
      </c>
      <c r="B1236" s="31" t="s">
        <v>587</v>
      </c>
      <c r="C1236" s="32">
        <v>84</v>
      </c>
      <c r="D1236" s="85">
        <v>1</v>
      </c>
    </row>
    <row r="1237" spans="1:4" s="35" customFormat="1" x14ac:dyDescent="0.25">
      <c r="A1237" s="81">
        <v>280</v>
      </c>
      <c r="B1237" s="31" t="s">
        <v>1215</v>
      </c>
      <c r="C1237" s="32" t="s">
        <v>882</v>
      </c>
      <c r="D1237" s="85">
        <v>3</v>
      </c>
    </row>
    <row r="1238" spans="1:4" s="35" customFormat="1" x14ac:dyDescent="0.25">
      <c r="A1238" s="81">
        <v>281</v>
      </c>
      <c r="B1238" s="31" t="s">
        <v>599</v>
      </c>
      <c r="C1238" s="32" t="s">
        <v>73</v>
      </c>
      <c r="D1238" s="85">
        <v>2</v>
      </c>
    </row>
    <row r="1239" spans="1:4" s="35" customFormat="1" x14ac:dyDescent="0.25">
      <c r="A1239" s="81">
        <v>282</v>
      </c>
      <c r="B1239" s="31" t="s">
        <v>1216</v>
      </c>
      <c r="C1239" s="32" t="s">
        <v>73</v>
      </c>
      <c r="D1239" s="85">
        <v>1</v>
      </c>
    </row>
    <row r="1240" spans="1:4" s="35" customFormat="1" x14ac:dyDescent="0.25">
      <c r="A1240" s="81">
        <v>283</v>
      </c>
      <c r="B1240" s="31" t="s">
        <v>1217</v>
      </c>
      <c r="C1240" s="32" t="s">
        <v>73</v>
      </c>
      <c r="D1240" s="85">
        <v>1</v>
      </c>
    </row>
    <row r="1241" spans="1:4" s="35" customFormat="1" x14ac:dyDescent="0.25">
      <c r="A1241" s="81">
        <v>284</v>
      </c>
      <c r="B1241" s="31" t="s">
        <v>1231</v>
      </c>
      <c r="C1241" s="32" t="s">
        <v>73</v>
      </c>
      <c r="D1241" s="85">
        <v>1</v>
      </c>
    </row>
    <row r="1242" spans="1:4" s="35" customFormat="1" x14ac:dyDescent="0.25">
      <c r="A1242" s="81">
        <v>285</v>
      </c>
      <c r="B1242" s="31" t="s">
        <v>1232</v>
      </c>
      <c r="C1242" s="32" t="s">
        <v>73</v>
      </c>
      <c r="D1242" s="85">
        <v>1</v>
      </c>
    </row>
    <row r="1243" spans="1:4" s="35" customFormat="1" x14ac:dyDescent="0.25">
      <c r="A1243" s="81">
        <v>286</v>
      </c>
      <c r="B1243" s="31" t="s">
        <v>1233</v>
      </c>
      <c r="C1243" s="32" t="s">
        <v>73</v>
      </c>
      <c r="D1243" s="85">
        <v>1</v>
      </c>
    </row>
    <row r="1244" spans="1:4" s="35" customFormat="1" x14ac:dyDescent="0.25">
      <c r="A1244" s="81">
        <v>287</v>
      </c>
      <c r="B1244" s="31" t="s">
        <v>1234</v>
      </c>
      <c r="C1244" s="32" t="s">
        <v>73</v>
      </c>
      <c r="D1244" s="85">
        <v>1</v>
      </c>
    </row>
    <row r="1245" spans="1:4" s="35" customFormat="1" x14ac:dyDescent="0.25">
      <c r="A1245" s="81">
        <v>288</v>
      </c>
      <c r="B1245" s="31" t="s">
        <v>1235</v>
      </c>
      <c r="C1245" s="32" t="s">
        <v>73</v>
      </c>
      <c r="D1245" s="85">
        <v>1</v>
      </c>
    </row>
    <row r="1246" spans="1:4" s="35" customFormat="1" x14ac:dyDescent="0.25">
      <c r="A1246" s="81">
        <v>289</v>
      </c>
      <c r="B1246" s="31" t="s">
        <v>1236</v>
      </c>
      <c r="C1246" s="32" t="s">
        <v>73</v>
      </c>
      <c r="D1246" s="85">
        <v>1</v>
      </c>
    </row>
    <row r="1247" spans="1:4" s="35" customFormat="1" x14ac:dyDescent="0.25">
      <c r="A1247" s="81">
        <v>290</v>
      </c>
      <c r="B1247" s="31" t="s">
        <v>1237</v>
      </c>
      <c r="C1247" s="32" t="s">
        <v>73</v>
      </c>
      <c r="D1247" s="85">
        <v>1</v>
      </c>
    </row>
    <row r="1248" spans="1:4" s="35" customFormat="1" x14ac:dyDescent="0.25">
      <c r="A1248" s="81">
        <v>291</v>
      </c>
      <c r="B1248" s="31" t="s">
        <v>1238</v>
      </c>
      <c r="C1248" s="32" t="s">
        <v>73</v>
      </c>
      <c r="D1248" s="85">
        <v>1</v>
      </c>
    </row>
    <row r="1249" spans="1:4" s="35" customFormat="1" x14ac:dyDescent="0.25">
      <c r="A1249" s="81">
        <v>292</v>
      </c>
      <c r="B1249" s="31" t="s">
        <v>1239</v>
      </c>
      <c r="C1249" s="32" t="s">
        <v>73</v>
      </c>
      <c r="D1249" s="85">
        <v>1</v>
      </c>
    </row>
    <row r="1250" spans="1:4" s="35" customFormat="1" x14ac:dyDescent="0.25">
      <c r="A1250" s="81">
        <v>293</v>
      </c>
      <c r="B1250" s="31" t="s">
        <v>1240</v>
      </c>
      <c r="C1250" s="32" t="s">
        <v>73</v>
      </c>
      <c r="D1250" s="85">
        <v>1</v>
      </c>
    </row>
    <row r="1251" spans="1:4" s="35" customFormat="1" x14ac:dyDescent="0.25">
      <c r="A1251" s="81">
        <v>294</v>
      </c>
      <c r="B1251" s="31" t="s">
        <v>1241</v>
      </c>
      <c r="C1251" s="32" t="s">
        <v>73</v>
      </c>
      <c r="D1251" s="85">
        <v>1</v>
      </c>
    </row>
    <row r="1252" spans="1:4" s="35" customFormat="1" x14ac:dyDescent="0.25">
      <c r="A1252" s="81">
        <v>295</v>
      </c>
      <c r="B1252" s="31" t="s">
        <v>1242</v>
      </c>
      <c r="C1252" s="32" t="s">
        <v>73</v>
      </c>
      <c r="D1252" s="85">
        <v>1</v>
      </c>
    </row>
    <row r="1253" spans="1:4" s="35" customFormat="1" x14ac:dyDescent="0.25">
      <c r="A1253" s="81">
        <v>296</v>
      </c>
      <c r="B1253" s="31" t="s">
        <v>1243</v>
      </c>
      <c r="C1253" s="32" t="s">
        <v>73</v>
      </c>
      <c r="D1253" s="85">
        <v>1</v>
      </c>
    </row>
    <row r="1254" spans="1:4" s="35" customFormat="1" x14ac:dyDescent="0.25">
      <c r="A1254" s="81">
        <v>297</v>
      </c>
      <c r="B1254" s="31" t="s">
        <v>1244</v>
      </c>
      <c r="C1254" s="32" t="s">
        <v>73</v>
      </c>
      <c r="D1254" s="85">
        <v>1</v>
      </c>
    </row>
    <row r="1255" spans="1:4" s="35" customFormat="1" x14ac:dyDescent="0.25">
      <c r="A1255" s="81">
        <v>298</v>
      </c>
      <c r="B1255" s="31" t="s">
        <v>1245</v>
      </c>
      <c r="C1255" s="32" t="s">
        <v>73</v>
      </c>
      <c r="D1255" s="85">
        <v>1</v>
      </c>
    </row>
    <row r="1256" spans="1:4" s="35" customFormat="1" x14ac:dyDescent="0.25">
      <c r="A1256" s="81">
        <v>299</v>
      </c>
      <c r="B1256" s="31" t="s">
        <v>1218</v>
      </c>
      <c r="C1256" s="32" t="s">
        <v>73</v>
      </c>
      <c r="D1256" s="85">
        <v>1</v>
      </c>
    </row>
    <row r="1257" spans="1:4" s="35" customFormat="1" x14ac:dyDescent="0.25">
      <c r="A1257" s="81">
        <v>300</v>
      </c>
      <c r="B1257" s="31" t="s">
        <v>1219</v>
      </c>
      <c r="C1257" s="32" t="s">
        <v>73</v>
      </c>
      <c r="D1257" s="85">
        <v>1</v>
      </c>
    </row>
    <row r="1258" spans="1:4" s="35" customFormat="1" x14ac:dyDescent="0.25">
      <c r="A1258" s="81">
        <v>301</v>
      </c>
      <c r="B1258" s="31" t="s">
        <v>1220</v>
      </c>
      <c r="C1258" s="32" t="s">
        <v>73</v>
      </c>
      <c r="D1258" s="85">
        <v>1</v>
      </c>
    </row>
    <row r="1259" spans="1:4" s="35" customFormat="1" x14ac:dyDescent="0.25">
      <c r="A1259" s="81">
        <v>302</v>
      </c>
      <c r="B1259" s="31" t="s">
        <v>1221</v>
      </c>
      <c r="C1259" s="32" t="s">
        <v>73</v>
      </c>
      <c r="D1259" s="85">
        <v>1</v>
      </c>
    </row>
    <row r="1260" spans="1:4" s="35" customFormat="1" x14ac:dyDescent="0.25">
      <c r="A1260" s="81">
        <v>303</v>
      </c>
      <c r="B1260" s="31" t="s">
        <v>1222</v>
      </c>
      <c r="C1260" s="32" t="s">
        <v>73</v>
      </c>
      <c r="D1260" s="85">
        <v>1</v>
      </c>
    </row>
    <row r="1261" spans="1:4" s="35" customFormat="1" x14ac:dyDescent="0.25">
      <c r="A1261" s="81">
        <v>304</v>
      </c>
      <c r="B1261" s="31" t="s">
        <v>1223</v>
      </c>
      <c r="C1261" s="32" t="s">
        <v>73</v>
      </c>
      <c r="D1261" s="85">
        <v>1</v>
      </c>
    </row>
    <row r="1262" spans="1:4" s="35" customFormat="1" x14ac:dyDescent="0.25">
      <c r="A1262" s="81">
        <v>305</v>
      </c>
      <c r="B1262" s="31" t="s">
        <v>1224</v>
      </c>
      <c r="C1262" s="32" t="s">
        <v>73</v>
      </c>
      <c r="D1262" s="85">
        <v>1</v>
      </c>
    </row>
    <row r="1263" spans="1:4" s="35" customFormat="1" x14ac:dyDescent="0.25">
      <c r="A1263" s="81">
        <v>306</v>
      </c>
      <c r="B1263" s="31" t="s">
        <v>1225</v>
      </c>
      <c r="C1263" s="32" t="s">
        <v>882</v>
      </c>
      <c r="D1263" s="85">
        <v>3</v>
      </c>
    </row>
    <row r="1264" spans="1:4" s="35" customFormat="1" x14ac:dyDescent="0.25">
      <c r="A1264" s="81">
        <v>307</v>
      </c>
      <c r="B1264" s="31" t="s">
        <v>1226</v>
      </c>
      <c r="C1264" s="32" t="s">
        <v>882</v>
      </c>
      <c r="D1264" s="85">
        <v>2</v>
      </c>
    </row>
    <row r="1265" spans="1:5" s="35" customFormat="1" x14ac:dyDescent="0.25">
      <c r="A1265" s="81">
        <v>308</v>
      </c>
      <c r="B1265" s="31" t="s">
        <v>1227</v>
      </c>
      <c r="C1265" s="32" t="s">
        <v>882</v>
      </c>
      <c r="D1265" s="85">
        <v>2</v>
      </c>
    </row>
    <row r="1266" spans="1:5" s="35" customFormat="1" x14ac:dyDescent="0.25">
      <c r="A1266" s="81">
        <v>309</v>
      </c>
      <c r="B1266" s="31" t="s">
        <v>1228</v>
      </c>
      <c r="C1266" s="32" t="s">
        <v>882</v>
      </c>
      <c r="D1266" s="85">
        <v>3</v>
      </c>
    </row>
    <row r="1267" spans="1:5" s="35" customFormat="1" x14ac:dyDescent="0.25">
      <c r="A1267" s="81">
        <v>310</v>
      </c>
      <c r="B1267" s="31" t="s">
        <v>1229</v>
      </c>
      <c r="C1267" s="32" t="s">
        <v>882</v>
      </c>
      <c r="D1267" s="85">
        <v>2</v>
      </c>
    </row>
    <row r="1268" spans="1:5" s="35" customFormat="1" x14ac:dyDescent="0.25">
      <c r="A1268" s="81">
        <v>311</v>
      </c>
      <c r="B1268" s="31" t="s">
        <v>1230</v>
      </c>
      <c r="C1268" s="32" t="s">
        <v>882</v>
      </c>
      <c r="D1268" s="85">
        <v>4</v>
      </c>
    </row>
    <row r="1269" spans="1:5" s="35" customFormat="1" x14ac:dyDescent="0.25">
      <c r="A1269" s="81">
        <v>312</v>
      </c>
      <c r="B1269" s="31" t="s">
        <v>731</v>
      </c>
      <c r="C1269" s="32" t="s">
        <v>73</v>
      </c>
      <c r="D1269" s="85">
        <v>2</v>
      </c>
    </row>
    <row r="1270" spans="1:5" s="35" customFormat="1" x14ac:dyDescent="0.25">
      <c r="A1270" s="81">
        <v>313</v>
      </c>
      <c r="B1270" s="31" t="s">
        <v>733</v>
      </c>
      <c r="C1270" s="32" t="s">
        <v>73</v>
      </c>
      <c r="D1270" s="85">
        <v>2</v>
      </c>
    </row>
    <row r="1271" spans="1:5" x14ac:dyDescent="0.25">
      <c r="A1271" s="81">
        <v>314</v>
      </c>
      <c r="B1271" s="31" t="s">
        <v>734</v>
      </c>
      <c r="C1271" s="32" t="s">
        <v>73</v>
      </c>
      <c r="D1271" s="85">
        <v>2</v>
      </c>
      <c r="E1271" s="35"/>
    </row>
    <row r="1272" spans="1:5" x14ac:dyDescent="0.25">
      <c r="A1272" s="81">
        <v>315</v>
      </c>
      <c r="B1272" s="31" t="s">
        <v>735</v>
      </c>
      <c r="C1272" s="32" t="s">
        <v>73</v>
      </c>
      <c r="D1272" s="85">
        <v>2</v>
      </c>
      <c r="E1272" s="35"/>
    </row>
    <row r="1273" spans="1:5" x14ac:dyDescent="0.25">
      <c r="A1273" s="81">
        <v>316</v>
      </c>
      <c r="B1273" s="31" t="s">
        <v>736</v>
      </c>
      <c r="C1273" s="32" t="s">
        <v>73</v>
      </c>
      <c r="D1273" s="85">
        <v>2</v>
      </c>
      <c r="E1273" s="35"/>
    </row>
    <row r="1274" spans="1:5" x14ac:dyDescent="0.25">
      <c r="A1274" s="81">
        <v>317</v>
      </c>
      <c r="B1274" s="31" t="s">
        <v>738</v>
      </c>
      <c r="C1274" s="32" t="s">
        <v>73</v>
      </c>
      <c r="D1274" s="85">
        <v>2</v>
      </c>
      <c r="E1274" s="35"/>
    </row>
    <row r="1275" spans="1:5" ht="24" customHeight="1" x14ac:dyDescent="0.25">
      <c r="A1275" s="102" t="s">
        <v>639</v>
      </c>
      <c r="B1275" s="103"/>
      <c r="C1275" s="103"/>
      <c r="D1275" s="104"/>
    </row>
    <row r="1276" spans="1:5" x14ac:dyDescent="0.25">
      <c r="A1276" s="79">
        <v>1</v>
      </c>
      <c r="B1276" s="34" t="s">
        <v>1053</v>
      </c>
      <c r="C1276" s="33" t="s">
        <v>73</v>
      </c>
      <c r="D1276" s="80">
        <v>1</v>
      </c>
    </row>
    <row r="1277" spans="1:5" x14ac:dyDescent="0.25">
      <c r="A1277" s="79">
        <v>2</v>
      </c>
      <c r="B1277" s="34" t="s">
        <v>1055</v>
      </c>
      <c r="C1277" s="33" t="s">
        <v>73</v>
      </c>
      <c r="D1277" s="80">
        <v>1</v>
      </c>
    </row>
    <row r="1278" spans="1:5" x14ac:dyDescent="0.25">
      <c r="A1278" s="79">
        <v>3</v>
      </c>
      <c r="B1278" s="34" t="s">
        <v>1056</v>
      </c>
      <c r="C1278" s="33">
        <v>84</v>
      </c>
      <c r="D1278" s="80">
        <v>1</v>
      </c>
    </row>
    <row r="1279" spans="1:5" x14ac:dyDescent="0.25">
      <c r="A1279" s="79">
        <v>4</v>
      </c>
      <c r="B1279" s="34" t="s">
        <v>1072</v>
      </c>
      <c r="C1279" s="33" t="s">
        <v>60</v>
      </c>
      <c r="D1279" s="80">
        <v>1</v>
      </c>
    </row>
    <row r="1280" spans="1:5" x14ac:dyDescent="0.25">
      <c r="A1280" s="79">
        <v>5</v>
      </c>
      <c r="B1280" s="34" t="s">
        <v>1073</v>
      </c>
      <c r="C1280" s="33" t="s">
        <v>60</v>
      </c>
      <c r="D1280" s="80">
        <v>1</v>
      </c>
    </row>
    <row r="1281" spans="1:4" x14ac:dyDescent="0.25">
      <c r="A1281" s="79">
        <v>6</v>
      </c>
      <c r="B1281" s="34" t="s">
        <v>1074</v>
      </c>
      <c r="C1281" s="33" t="s">
        <v>73</v>
      </c>
      <c r="D1281" s="80">
        <v>1</v>
      </c>
    </row>
    <row r="1282" spans="1:4" x14ac:dyDescent="0.25">
      <c r="A1282" s="79">
        <v>7</v>
      </c>
      <c r="B1282" s="34" t="s">
        <v>1075</v>
      </c>
      <c r="C1282" s="33" t="s">
        <v>73</v>
      </c>
      <c r="D1282" s="80">
        <v>1</v>
      </c>
    </row>
    <row r="1283" spans="1:4" x14ac:dyDescent="0.25">
      <c r="A1283" s="79">
        <v>8</v>
      </c>
      <c r="B1283" s="34" t="s">
        <v>1076</v>
      </c>
      <c r="C1283" s="33" t="s">
        <v>60</v>
      </c>
      <c r="D1283" s="80">
        <v>1</v>
      </c>
    </row>
    <row r="1284" spans="1:4" x14ac:dyDescent="0.25">
      <c r="A1284" s="79">
        <v>9</v>
      </c>
      <c r="B1284" s="34" t="s">
        <v>1077</v>
      </c>
      <c r="C1284" s="33" t="s">
        <v>73</v>
      </c>
      <c r="D1284" s="80">
        <v>1</v>
      </c>
    </row>
    <row r="1285" spans="1:4" x14ac:dyDescent="0.25">
      <c r="A1285" s="79">
        <v>10</v>
      </c>
      <c r="B1285" s="34" t="s">
        <v>1057</v>
      </c>
      <c r="C1285" s="33" t="s">
        <v>73</v>
      </c>
      <c r="D1285" s="80">
        <v>1</v>
      </c>
    </row>
    <row r="1286" spans="1:4" x14ac:dyDescent="0.25">
      <c r="A1286" s="79">
        <v>11</v>
      </c>
      <c r="B1286" s="34" t="s">
        <v>1058</v>
      </c>
      <c r="C1286" s="33" t="s">
        <v>60</v>
      </c>
      <c r="D1286" s="80">
        <v>1</v>
      </c>
    </row>
    <row r="1287" spans="1:4" x14ac:dyDescent="0.25">
      <c r="A1287" s="79">
        <v>12</v>
      </c>
      <c r="B1287" s="34" t="s">
        <v>1059</v>
      </c>
      <c r="C1287" s="33" t="s">
        <v>290</v>
      </c>
      <c r="D1287" s="80">
        <v>1</v>
      </c>
    </row>
    <row r="1288" spans="1:4" x14ac:dyDescent="0.25">
      <c r="A1288" s="79">
        <v>13</v>
      </c>
      <c r="B1288" s="34" t="s">
        <v>1060</v>
      </c>
      <c r="C1288" s="33" t="s">
        <v>657</v>
      </c>
      <c r="D1288" s="80">
        <v>1</v>
      </c>
    </row>
    <row r="1289" spans="1:4" x14ac:dyDescent="0.25">
      <c r="A1289" s="79">
        <v>14</v>
      </c>
      <c r="B1289" s="34" t="s">
        <v>1061</v>
      </c>
      <c r="C1289" s="33" t="s">
        <v>290</v>
      </c>
      <c r="D1289" s="80">
        <v>1</v>
      </c>
    </row>
    <row r="1290" spans="1:4" x14ac:dyDescent="0.25">
      <c r="A1290" s="79">
        <v>15</v>
      </c>
      <c r="B1290" s="34" t="s">
        <v>1062</v>
      </c>
      <c r="C1290" s="33" t="s">
        <v>657</v>
      </c>
      <c r="D1290" s="80">
        <v>1</v>
      </c>
    </row>
    <row r="1291" spans="1:4" x14ac:dyDescent="0.25">
      <c r="A1291" s="79">
        <v>16</v>
      </c>
      <c r="B1291" s="34" t="s">
        <v>1063</v>
      </c>
      <c r="C1291" s="33" t="s">
        <v>60</v>
      </c>
      <c r="D1291" s="80">
        <v>1</v>
      </c>
    </row>
    <row r="1292" spans="1:4" x14ac:dyDescent="0.25">
      <c r="A1292" s="79">
        <v>17</v>
      </c>
      <c r="B1292" s="34" t="s">
        <v>1064</v>
      </c>
      <c r="C1292" s="33" t="s">
        <v>73</v>
      </c>
      <c r="D1292" s="80">
        <v>1</v>
      </c>
    </row>
    <row r="1293" spans="1:4" x14ac:dyDescent="0.25">
      <c r="A1293" s="79">
        <v>18</v>
      </c>
      <c r="B1293" s="34" t="s">
        <v>1065</v>
      </c>
      <c r="C1293" s="33" t="s">
        <v>73</v>
      </c>
      <c r="D1293" s="80">
        <v>1</v>
      </c>
    </row>
    <row r="1294" spans="1:4" x14ac:dyDescent="0.25">
      <c r="A1294" s="79">
        <v>19</v>
      </c>
      <c r="B1294" s="34" t="s">
        <v>1066</v>
      </c>
      <c r="C1294" s="33" t="s">
        <v>60</v>
      </c>
      <c r="D1294" s="80">
        <v>1</v>
      </c>
    </row>
    <row r="1295" spans="1:4" x14ac:dyDescent="0.25">
      <c r="A1295" s="79">
        <v>20</v>
      </c>
      <c r="B1295" s="34" t="s">
        <v>1067</v>
      </c>
      <c r="C1295" s="33" t="s">
        <v>60</v>
      </c>
      <c r="D1295" s="80">
        <v>1</v>
      </c>
    </row>
    <row r="1296" spans="1:4" x14ac:dyDescent="0.25">
      <c r="A1296" s="79">
        <v>21</v>
      </c>
      <c r="B1296" s="34" t="s">
        <v>1068</v>
      </c>
      <c r="C1296" s="33" t="s">
        <v>60</v>
      </c>
      <c r="D1296" s="80">
        <v>1</v>
      </c>
    </row>
    <row r="1297" spans="1:4" x14ac:dyDescent="0.25">
      <c r="A1297" s="79">
        <v>22</v>
      </c>
      <c r="B1297" s="34" t="s">
        <v>1069</v>
      </c>
      <c r="C1297" s="33" t="s">
        <v>60</v>
      </c>
      <c r="D1297" s="80">
        <v>1</v>
      </c>
    </row>
    <row r="1298" spans="1:4" x14ac:dyDescent="0.25">
      <c r="A1298" s="79">
        <v>23</v>
      </c>
      <c r="B1298" s="34" t="s">
        <v>1070</v>
      </c>
      <c r="C1298" s="33" t="s">
        <v>60</v>
      </c>
      <c r="D1298" s="80">
        <v>1</v>
      </c>
    </row>
    <row r="1299" spans="1:4" x14ac:dyDescent="0.25">
      <c r="A1299" s="79">
        <v>24</v>
      </c>
      <c r="B1299" s="34" t="s">
        <v>1071</v>
      </c>
      <c r="C1299" s="33" t="s">
        <v>321</v>
      </c>
      <c r="D1299" s="80">
        <v>1</v>
      </c>
    </row>
    <row r="1300" spans="1:4" x14ac:dyDescent="0.25">
      <c r="A1300" s="79">
        <v>25</v>
      </c>
      <c r="B1300" s="34" t="s">
        <v>1054</v>
      </c>
      <c r="C1300" s="33" t="s">
        <v>73</v>
      </c>
      <c r="D1300" s="80">
        <v>1</v>
      </c>
    </row>
    <row r="1301" spans="1:4" x14ac:dyDescent="0.25">
      <c r="A1301" s="79">
        <v>26</v>
      </c>
      <c r="B1301" s="34" t="s">
        <v>1311</v>
      </c>
      <c r="C1301" s="33" t="s">
        <v>73</v>
      </c>
      <c r="D1301" s="97">
        <v>1</v>
      </c>
    </row>
    <row r="1302" spans="1:4" x14ac:dyDescent="0.25">
      <c r="A1302" s="79">
        <v>27</v>
      </c>
      <c r="B1302" s="34" t="s">
        <v>1312</v>
      </c>
      <c r="C1302" s="33" t="s">
        <v>73</v>
      </c>
      <c r="D1302" s="97">
        <v>1</v>
      </c>
    </row>
    <row r="1303" spans="1:4" x14ac:dyDescent="0.25">
      <c r="A1303" s="79">
        <v>28</v>
      </c>
      <c r="B1303" s="34" t="s">
        <v>1313</v>
      </c>
      <c r="C1303" s="33" t="s">
        <v>73</v>
      </c>
      <c r="D1303" s="97">
        <v>1</v>
      </c>
    </row>
    <row r="1304" spans="1:4" x14ac:dyDescent="0.25">
      <c r="A1304" s="79">
        <v>29</v>
      </c>
      <c r="B1304" s="34" t="s">
        <v>1314</v>
      </c>
      <c r="C1304" s="33" t="s">
        <v>60</v>
      </c>
      <c r="D1304" s="97">
        <v>1</v>
      </c>
    </row>
    <row r="1305" spans="1:4" x14ac:dyDescent="0.25">
      <c r="A1305" s="79">
        <v>30</v>
      </c>
      <c r="B1305" s="34" t="s">
        <v>1315</v>
      </c>
      <c r="C1305" s="33" t="s">
        <v>60</v>
      </c>
      <c r="D1305" s="97">
        <v>1</v>
      </c>
    </row>
    <row r="1306" spans="1:4" x14ac:dyDescent="0.25">
      <c r="A1306" s="79">
        <v>31</v>
      </c>
      <c r="B1306" s="34" t="s">
        <v>1316</v>
      </c>
      <c r="C1306" s="33" t="s">
        <v>321</v>
      </c>
      <c r="D1306" s="97">
        <v>1</v>
      </c>
    </row>
    <row r="1307" spans="1:4" x14ac:dyDescent="0.25">
      <c r="A1307" s="79">
        <v>32</v>
      </c>
      <c r="B1307" s="34" t="s">
        <v>1317</v>
      </c>
      <c r="C1307" s="33" t="s">
        <v>60</v>
      </c>
      <c r="D1307" s="97">
        <v>1</v>
      </c>
    </row>
    <row r="1308" spans="1:4" x14ac:dyDescent="0.25">
      <c r="A1308" s="79">
        <v>33</v>
      </c>
      <c r="B1308" s="34" t="s">
        <v>1318</v>
      </c>
      <c r="C1308" s="33">
        <v>84</v>
      </c>
      <c r="D1308" s="97">
        <v>1</v>
      </c>
    </row>
    <row r="1309" spans="1:4" x14ac:dyDescent="0.25">
      <c r="A1309" s="79">
        <v>34</v>
      </c>
      <c r="B1309" s="34" t="s">
        <v>1319</v>
      </c>
      <c r="C1309" s="33" t="s">
        <v>73</v>
      </c>
      <c r="D1309" s="97">
        <v>1</v>
      </c>
    </row>
    <row r="1310" spans="1:4" x14ac:dyDescent="0.25">
      <c r="A1310" s="79">
        <v>35</v>
      </c>
      <c r="B1310" s="34" t="s">
        <v>1320</v>
      </c>
      <c r="C1310" s="33" t="s">
        <v>73</v>
      </c>
      <c r="D1310" s="97">
        <v>1</v>
      </c>
    </row>
    <row r="1311" spans="1:4" x14ac:dyDescent="0.25">
      <c r="A1311" s="79">
        <v>36</v>
      </c>
      <c r="B1311" s="34" t="s">
        <v>1321</v>
      </c>
      <c r="C1311" s="33" t="s">
        <v>73</v>
      </c>
      <c r="D1311" s="97">
        <v>1</v>
      </c>
    </row>
    <row r="1312" spans="1:4" x14ac:dyDescent="0.25">
      <c r="A1312" s="79">
        <v>37</v>
      </c>
      <c r="B1312" s="34" t="s">
        <v>1322</v>
      </c>
      <c r="C1312" s="33" t="s">
        <v>60</v>
      </c>
      <c r="D1312" s="97">
        <v>1</v>
      </c>
    </row>
    <row r="1313" spans="1:4" x14ac:dyDescent="0.25">
      <c r="A1313" s="79">
        <v>38</v>
      </c>
      <c r="B1313" s="34" t="s">
        <v>1323</v>
      </c>
      <c r="C1313" s="33" t="s">
        <v>73</v>
      </c>
      <c r="D1313" s="97">
        <v>1</v>
      </c>
    </row>
    <row r="1314" spans="1:4" x14ac:dyDescent="0.25">
      <c r="A1314" s="79">
        <v>39</v>
      </c>
      <c r="B1314" s="34" t="s">
        <v>1324</v>
      </c>
      <c r="C1314" s="33" t="s">
        <v>321</v>
      </c>
      <c r="D1314" s="97">
        <v>1</v>
      </c>
    </row>
    <row r="1315" spans="1:4" x14ac:dyDescent="0.25">
      <c r="A1315" s="79">
        <v>40</v>
      </c>
      <c r="B1315" s="34" t="s">
        <v>1325</v>
      </c>
      <c r="C1315" s="33" t="s">
        <v>60</v>
      </c>
      <c r="D1315" s="97">
        <v>1</v>
      </c>
    </row>
    <row r="1316" spans="1:4" x14ac:dyDescent="0.25">
      <c r="A1316" s="79">
        <v>41</v>
      </c>
      <c r="B1316" s="34" t="s">
        <v>1326</v>
      </c>
      <c r="C1316" s="33" t="s">
        <v>73</v>
      </c>
      <c r="D1316" s="97">
        <v>1</v>
      </c>
    </row>
    <row r="1317" spans="1:4" x14ac:dyDescent="0.25">
      <c r="A1317" s="79">
        <v>42</v>
      </c>
      <c r="B1317" s="34" t="s">
        <v>1327</v>
      </c>
      <c r="C1317" s="33" t="s">
        <v>73</v>
      </c>
      <c r="D1317" s="97">
        <v>1</v>
      </c>
    </row>
    <row r="1318" spans="1:4" x14ac:dyDescent="0.25">
      <c r="A1318" s="79">
        <v>43</v>
      </c>
      <c r="B1318" s="34" t="s">
        <v>1328</v>
      </c>
      <c r="C1318" s="33" t="s">
        <v>353</v>
      </c>
      <c r="D1318" s="97">
        <v>1</v>
      </c>
    </row>
    <row r="1319" spans="1:4" x14ac:dyDescent="0.25">
      <c r="A1319" s="79">
        <v>44</v>
      </c>
      <c r="B1319" s="34" t="s">
        <v>1329</v>
      </c>
      <c r="C1319" s="33">
        <v>112</v>
      </c>
      <c r="D1319" s="97">
        <v>1</v>
      </c>
    </row>
    <row r="1320" spans="1:4" x14ac:dyDescent="0.25">
      <c r="A1320" s="79">
        <v>45</v>
      </c>
      <c r="B1320" s="34" t="s">
        <v>1330</v>
      </c>
      <c r="C1320" s="33" t="s">
        <v>60</v>
      </c>
      <c r="D1320" s="97">
        <v>1</v>
      </c>
    </row>
    <row r="1321" spans="1:4" x14ac:dyDescent="0.25">
      <c r="A1321" s="79">
        <v>46</v>
      </c>
      <c r="B1321" s="34" t="s">
        <v>1331</v>
      </c>
      <c r="C1321" s="33" t="s">
        <v>60</v>
      </c>
      <c r="D1321" s="97">
        <v>1</v>
      </c>
    </row>
    <row r="1322" spans="1:4" x14ac:dyDescent="0.25">
      <c r="A1322" s="79">
        <v>47</v>
      </c>
      <c r="B1322" s="34" t="s">
        <v>1332</v>
      </c>
      <c r="C1322" s="33" t="s">
        <v>60</v>
      </c>
      <c r="D1322" s="97">
        <v>1</v>
      </c>
    </row>
    <row r="1323" spans="1:4" x14ac:dyDescent="0.25">
      <c r="A1323" s="79">
        <v>48</v>
      </c>
      <c r="B1323" s="34" t="s">
        <v>1333</v>
      </c>
      <c r="C1323" s="33">
        <v>112</v>
      </c>
      <c r="D1323" s="97">
        <v>1</v>
      </c>
    </row>
    <row r="1324" spans="1:4" x14ac:dyDescent="0.25">
      <c r="A1324" s="79">
        <v>49</v>
      </c>
      <c r="B1324" s="34" t="s">
        <v>1334</v>
      </c>
      <c r="C1324" s="33" t="s">
        <v>290</v>
      </c>
      <c r="D1324" s="97">
        <v>1</v>
      </c>
    </row>
    <row r="1325" spans="1:4" x14ac:dyDescent="0.25">
      <c r="A1325" s="79">
        <v>50</v>
      </c>
      <c r="B1325" s="34" t="s">
        <v>1335</v>
      </c>
      <c r="C1325" s="33">
        <v>84</v>
      </c>
      <c r="D1325" s="97">
        <v>1</v>
      </c>
    </row>
    <row r="1326" spans="1:4" x14ac:dyDescent="0.25">
      <c r="A1326" s="79">
        <v>51</v>
      </c>
      <c r="B1326" s="34" t="s">
        <v>1336</v>
      </c>
      <c r="C1326" s="33" t="s">
        <v>290</v>
      </c>
      <c r="D1326" s="97">
        <v>1</v>
      </c>
    </row>
    <row r="1327" spans="1:4" x14ac:dyDescent="0.25">
      <c r="A1327" s="79">
        <v>52</v>
      </c>
      <c r="B1327" s="34" t="s">
        <v>1337</v>
      </c>
      <c r="C1327" s="33" t="s">
        <v>290</v>
      </c>
      <c r="D1327" s="97">
        <v>1</v>
      </c>
    </row>
    <row r="1328" spans="1:4" x14ac:dyDescent="0.25">
      <c r="A1328" s="79">
        <v>53</v>
      </c>
      <c r="B1328" s="34" t="s">
        <v>1338</v>
      </c>
      <c r="C1328" s="33" t="s">
        <v>290</v>
      </c>
      <c r="D1328" s="97">
        <v>1</v>
      </c>
    </row>
    <row r="1329" spans="1:4" x14ac:dyDescent="0.25">
      <c r="A1329" s="79">
        <v>54</v>
      </c>
      <c r="B1329" s="34" t="s">
        <v>1339</v>
      </c>
      <c r="C1329" s="33">
        <v>84</v>
      </c>
      <c r="D1329" s="97">
        <v>1</v>
      </c>
    </row>
    <row r="1330" spans="1:4" x14ac:dyDescent="0.25">
      <c r="A1330" s="79">
        <v>55</v>
      </c>
      <c r="B1330" s="34" t="s">
        <v>1340</v>
      </c>
      <c r="C1330" s="33" t="s">
        <v>73</v>
      </c>
      <c r="D1330" s="97">
        <v>1</v>
      </c>
    </row>
    <row r="1331" spans="1:4" ht="30.75" customHeight="1" x14ac:dyDescent="0.25">
      <c r="A1331" s="147" t="s">
        <v>298</v>
      </c>
      <c r="B1331" s="148"/>
      <c r="C1331" s="148"/>
      <c r="D1331" s="149"/>
    </row>
    <row r="1332" spans="1:4" x14ac:dyDescent="0.25">
      <c r="A1332" s="79">
        <v>1</v>
      </c>
      <c r="B1332" s="34" t="s">
        <v>1048</v>
      </c>
      <c r="C1332" s="33" t="s">
        <v>882</v>
      </c>
      <c r="D1332" s="80">
        <v>3</v>
      </c>
    </row>
    <row r="1333" spans="1:4" x14ac:dyDescent="0.25">
      <c r="A1333" s="79">
        <v>2</v>
      </c>
      <c r="B1333" s="34" t="s">
        <v>1049</v>
      </c>
      <c r="C1333" s="33" t="s">
        <v>657</v>
      </c>
      <c r="D1333" s="80">
        <v>2</v>
      </c>
    </row>
    <row r="1334" spans="1:4" x14ac:dyDescent="0.25">
      <c r="A1334" s="79">
        <v>3</v>
      </c>
      <c r="B1334" s="34" t="s">
        <v>1050</v>
      </c>
      <c r="C1334" s="33" t="s">
        <v>171</v>
      </c>
      <c r="D1334" s="80">
        <v>4</v>
      </c>
    </row>
    <row r="1335" spans="1:4" x14ac:dyDescent="0.25">
      <c r="A1335" s="79">
        <v>4</v>
      </c>
      <c r="B1335" s="34" t="s">
        <v>1051</v>
      </c>
      <c r="C1335" s="33">
        <v>84</v>
      </c>
      <c r="D1335" s="80">
        <v>3</v>
      </c>
    </row>
    <row r="1336" spans="1:4" x14ac:dyDescent="0.25">
      <c r="A1336" s="79">
        <v>5</v>
      </c>
      <c r="B1336" s="34" t="s">
        <v>1052</v>
      </c>
      <c r="C1336" s="33">
        <v>84</v>
      </c>
      <c r="D1336" s="80">
        <v>3</v>
      </c>
    </row>
    <row r="1337" spans="1:4" x14ac:dyDescent="0.25">
      <c r="A1337" s="79">
        <v>6</v>
      </c>
      <c r="B1337" s="34" t="s">
        <v>1307</v>
      </c>
      <c r="C1337" s="33" t="s">
        <v>73</v>
      </c>
      <c r="D1337" s="80">
        <v>2</v>
      </c>
    </row>
    <row r="1338" spans="1:4" x14ac:dyDescent="0.25">
      <c r="A1338" s="79">
        <v>7</v>
      </c>
      <c r="B1338" s="34" t="s">
        <v>1308</v>
      </c>
      <c r="C1338" s="33">
        <v>84</v>
      </c>
      <c r="D1338" s="80">
        <v>4</v>
      </c>
    </row>
    <row r="1339" spans="1:4" x14ac:dyDescent="0.25">
      <c r="A1339" s="79">
        <v>8</v>
      </c>
      <c r="B1339" s="34" t="s">
        <v>1309</v>
      </c>
      <c r="C1339" s="33" t="s">
        <v>98</v>
      </c>
      <c r="D1339" s="80">
        <v>3</v>
      </c>
    </row>
    <row r="1340" spans="1:4" x14ac:dyDescent="0.25">
      <c r="A1340" s="79">
        <v>9</v>
      </c>
      <c r="B1340" s="34" t="s">
        <v>1310</v>
      </c>
      <c r="C1340" s="33" t="s">
        <v>321</v>
      </c>
      <c r="D1340" s="80">
        <v>4</v>
      </c>
    </row>
    <row r="1341" spans="1:4" ht="23.25" customHeight="1" x14ac:dyDescent="0.25">
      <c r="A1341" s="141" t="s">
        <v>637</v>
      </c>
      <c r="B1341" s="142"/>
      <c r="C1341" s="142"/>
      <c r="D1341" s="143"/>
    </row>
    <row r="1342" spans="1:4" ht="21.75" customHeight="1" x14ac:dyDescent="0.25">
      <c r="A1342" s="105" t="s">
        <v>8</v>
      </c>
      <c r="B1342" s="106"/>
      <c r="C1342" s="106"/>
      <c r="D1342" s="107"/>
    </row>
    <row r="1343" spans="1:4" x14ac:dyDescent="0.25">
      <c r="A1343" s="79">
        <v>1</v>
      </c>
      <c r="B1343" s="34" t="s">
        <v>1268</v>
      </c>
      <c r="C1343" s="33">
        <v>84</v>
      </c>
      <c r="D1343" s="80">
        <v>2</v>
      </c>
    </row>
    <row r="1344" spans="1:4" x14ac:dyDescent="0.25">
      <c r="A1344" s="79">
        <v>2</v>
      </c>
      <c r="B1344" s="34" t="s">
        <v>1269</v>
      </c>
      <c r="C1344" s="33">
        <v>84</v>
      </c>
      <c r="D1344" s="80">
        <v>2</v>
      </c>
    </row>
    <row r="1345" spans="1:4" ht="16.5" customHeight="1" x14ac:dyDescent="0.25">
      <c r="A1345" s="79">
        <v>3</v>
      </c>
      <c r="B1345" s="34" t="s">
        <v>1270</v>
      </c>
      <c r="C1345" s="33" t="s">
        <v>882</v>
      </c>
      <c r="D1345" s="80">
        <v>3</v>
      </c>
    </row>
    <row r="1346" spans="1:4" ht="16.5" customHeight="1" x14ac:dyDescent="0.25">
      <c r="A1346" s="79">
        <v>4</v>
      </c>
      <c r="B1346" s="34" t="s">
        <v>1271</v>
      </c>
      <c r="C1346" s="33" t="s">
        <v>882</v>
      </c>
      <c r="D1346" s="80">
        <v>2</v>
      </c>
    </row>
    <row r="1347" spans="1:4" ht="16.5" customHeight="1" x14ac:dyDescent="0.25">
      <c r="A1347" s="79">
        <v>5</v>
      </c>
      <c r="B1347" s="34" t="s">
        <v>1272</v>
      </c>
      <c r="C1347" s="33" t="s">
        <v>882</v>
      </c>
      <c r="D1347" s="80">
        <v>2</v>
      </c>
    </row>
    <row r="1348" spans="1:4" ht="16.5" customHeight="1" x14ac:dyDescent="0.25">
      <c r="A1348" s="79">
        <v>6</v>
      </c>
      <c r="B1348" s="34" t="s">
        <v>1273</v>
      </c>
      <c r="C1348" s="33" t="s">
        <v>882</v>
      </c>
      <c r="D1348" s="80">
        <v>3</v>
      </c>
    </row>
    <row r="1349" spans="1:4" ht="16.5" customHeight="1" x14ac:dyDescent="0.25">
      <c r="A1349" s="79">
        <v>7</v>
      </c>
      <c r="B1349" s="34" t="s">
        <v>1274</v>
      </c>
      <c r="C1349" s="33" t="s">
        <v>882</v>
      </c>
      <c r="D1349" s="80">
        <v>2</v>
      </c>
    </row>
    <row r="1350" spans="1:4" ht="16.5" customHeight="1" x14ac:dyDescent="0.25">
      <c r="A1350" s="79">
        <v>8</v>
      </c>
      <c r="B1350" s="34" t="s">
        <v>1289</v>
      </c>
      <c r="C1350" s="33" t="s">
        <v>1290</v>
      </c>
      <c r="D1350" s="80">
        <v>3</v>
      </c>
    </row>
    <row r="1351" spans="1:4" ht="16.5" customHeight="1" x14ac:dyDescent="0.25">
      <c r="A1351" s="79">
        <v>9</v>
      </c>
      <c r="B1351" s="34" t="s">
        <v>1350</v>
      </c>
      <c r="C1351" s="33" t="s">
        <v>60</v>
      </c>
      <c r="D1351" s="80">
        <v>2</v>
      </c>
    </row>
    <row r="1352" spans="1:4" ht="16.5" customHeight="1" x14ac:dyDescent="0.25">
      <c r="A1352" s="79">
        <v>10</v>
      </c>
      <c r="B1352" s="34" t="s">
        <v>1351</v>
      </c>
      <c r="C1352" s="33" t="s">
        <v>60</v>
      </c>
      <c r="D1352" s="80" t="s">
        <v>20</v>
      </c>
    </row>
    <row r="1353" spans="1:4" ht="16.5" customHeight="1" x14ac:dyDescent="0.25">
      <c r="A1353" s="79">
        <v>11</v>
      </c>
      <c r="B1353" s="34" t="s">
        <v>1352</v>
      </c>
      <c r="C1353" s="33" t="s">
        <v>73</v>
      </c>
      <c r="D1353" s="80">
        <v>2</v>
      </c>
    </row>
    <row r="1354" spans="1:4" ht="16.5" customHeight="1" x14ac:dyDescent="0.25">
      <c r="A1354" s="79">
        <v>12</v>
      </c>
      <c r="B1354" s="34" t="s">
        <v>1353</v>
      </c>
      <c r="C1354" s="33" t="s">
        <v>60</v>
      </c>
      <c r="D1354" s="80">
        <v>2</v>
      </c>
    </row>
    <row r="1355" spans="1:4" ht="16.5" customHeight="1" x14ac:dyDescent="0.25">
      <c r="A1355" s="79">
        <v>13</v>
      </c>
      <c r="B1355" s="34" t="s">
        <v>1354</v>
      </c>
      <c r="C1355" s="33" t="s">
        <v>290</v>
      </c>
      <c r="D1355" s="80">
        <v>2</v>
      </c>
    </row>
    <row r="1356" spans="1:4" ht="16.5" customHeight="1" x14ac:dyDescent="0.25">
      <c r="A1356" s="79">
        <v>14</v>
      </c>
      <c r="B1356" s="34" t="s">
        <v>1355</v>
      </c>
      <c r="C1356" s="33" t="s">
        <v>1349</v>
      </c>
      <c r="D1356" s="80">
        <v>2</v>
      </c>
    </row>
    <row r="1357" spans="1:4" ht="16.5" customHeight="1" x14ac:dyDescent="0.25">
      <c r="A1357" s="79">
        <v>15</v>
      </c>
      <c r="B1357" s="34" t="s">
        <v>1356</v>
      </c>
      <c r="C1357" s="33" t="s">
        <v>290</v>
      </c>
      <c r="D1357" s="80">
        <v>2</v>
      </c>
    </row>
    <row r="1358" spans="1:4" ht="16.5" customHeight="1" x14ac:dyDescent="0.25">
      <c r="A1358" s="79">
        <v>16</v>
      </c>
      <c r="B1358" s="34" t="s">
        <v>1357</v>
      </c>
      <c r="C1358" s="33" t="s">
        <v>321</v>
      </c>
      <c r="D1358" s="80">
        <v>2</v>
      </c>
    </row>
    <row r="1359" spans="1:4" ht="16.5" customHeight="1" x14ac:dyDescent="0.25">
      <c r="A1359" s="79">
        <v>17</v>
      </c>
      <c r="B1359" s="34" t="s">
        <v>1358</v>
      </c>
      <c r="C1359" s="33" t="s">
        <v>60</v>
      </c>
      <c r="D1359" s="80">
        <v>2</v>
      </c>
    </row>
    <row r="1360" spans="1:4" ht="16.5" customHeight="1" x14ac:dyDescent="0.25">
      <c r="A1360" s="79">
        <v>18</v>
      </c>
      <c r="B1360" s="34" t="s">
        <v>1359</v>
      </c>
      <c r="C1360" s="33" t="s">
        <v>290</v>
      </c>
      <c r="D1360" s="80">
        <v>2</v>
      </c>
    </row>
    <row r="1361" spans="1:4" ht="16.5" customHeight="1" x14ac:dyDescent="0.25">
      <c r="A1361" s="79">
        <v>19</v>
      </c>
      <c r="B1361" s="34" t="s">
        <v>1360</v>
      </c>
      <c r="C1361" s="33" t="s">
        <v>290</v>
      </c>
      <c r="D1361" s="80">
        <v>2</v>
      </c>
    </row>
    <row r="1362" spans="1:4" ht="16.5" customHeight="1" x14ac:dyDescent="0.25">
      <c r="A1362" s="79">
        <v>20</v>
      </c>
      <c r="B1362" s="34" t="s">
        <v>1361</v>
      </c>
      <c r="C1362" s="33" t="s">
        <v>290</v>
      </c>
      <c r="D1362" s="80">
        <v>2</v>
      </c>
    </row>
    <row r="1363" spans="1:4" ht="30.75" customHeight="1" x14ac:dyDescent="0.25">
      <c r="A1363" s="105" t="s">
        <v>639</v>
      </c>
      <c r="B1363" s="106"/>
      <c r="C1363" s="106"/>
      <c r="D1363" s="107"/>
    </row>
    <row r="1364" spans="1:4" x14ac:dyDescent="0.25">
      <c r="A1364" s="86">
        <v>1</v>
      </c>
      <c r="B1364" s="45" t="s">
        <v>1253</v>
      </c>
      <c r="C1364" s="47" t="s">
        <v>4</v>
      </c>
      <c r="D1364" s="87">
        <v>1</v>
      </c>
    </row>
    <row r="1365" spans="1:4" x14ac:dyDescent="0.25">
      <c r="A1365" s="86">
        <v>2</v>
      </c>
      <c r="B1365" s="45" t="s">
        <v>1254</v>
      </c>
      <c r="C1365" s="47" t="s">
        <v>73</v>
      </c>
      <c r="D1365" s="87">
        <v>1</v>
      </c>
    </row>
    <row r="1366" spans="1:4" x14ac:dyDescent="0.25">
      <c r="A1366" s="86">
        <v>3</v>
      </c>
      <c r="B1366" s="45" t="s">
        <v>1255</v>
      </c>
      <c r="C1366" s="47" t="s">
        <v>290</v>
      </c>
      <c r="D1366" s="88">
        <v>1</v>
      </c>
    </row>
    <row r="1367" spans="1:4" x14ac:dyDescent="0.25">
      <c r="A1367" s="86">
        <v>4</v>
      </c>
      <c r="B1367" s="45" t="s">
        <v>1256</v>
      </c>
      <c r="C1367" s="47" t="s">
        <v>73</v>
      </c>
      <c r="D1367" s="88">
        <v>1</v>
      </c>
    </row>
    <row r="1368" spans="1:4" x14ac:dyDescent="0.25">
      <c r="A1368" s="86">
        <v>5</v>
      </c>
      <c r="B1368" s="45" t="s">
        <v>1257</v>
      </c>
      <c r="C1368" s="47" t="s">
        <v>73</v>
      </c>
      <c r="D1368" s="88">
        <v>1</v>
      </c>
    </row>
    <row r="1369" spans="1:4" x14ac:dyDescent="0.25">
      <c r="A1369" s="86">
        <v>6</v>
      </c>
      <c r="B1369" s="45" t="s">
        <v>1258</v>
      </c>
      <c r="C1369" s="47">
        <v>84</v>
      </c>
      <c r="D1369" s="87">
        <v>1</v>
      </c>
    </row>
    <row r="1370" spans="1:4" x14ac:dyDescent="0.25">
      <c r="A1370" s="86">
        <v>7</v>
      </c>
      <c r="B1370" s="45" t="s">
        <v>1259</v>
      </c>
      <c r="C1370" s="47" t="s">
        <v>73</v>
      </c>
      <c r="D1370" s="88">
        <v>1</v>
      </c>
    </row>
    <row r="1371" spans="1:4" x14ac:dyDescent="0.25">
      <c r="A1371" s="86">
        <v>8</v>
      </c>
      <c r="B1371" s="45" t="s">
        <v>1260</v>
      </c>
      <c r="C1371" s="47" t="s">
        <v>73</v>
      </c>
      <c r="D1371" s="88">
        <v>1</v>
      </c>
    </row>
    <row r="1372" spans="1:4" x14ac:dyDescent="0.25">
      <c r="A1372" s="86">
        <v>9</v>
      </c>
      <c r="B1372" s="90" t="s">
        <v>1278</v>
      </c>
      <c r="C1372" s="91" t="s">
        <v>46</v>
      </c>
      <c r="D1372" s="88">
        <v>1</v>
      </c>
    </row>
    <row r="1373" spans="1:4" x14ac:dyDescent="0.25">
      <c r="A1373" s="86">
        <v>10</v>
      </c>
      <c r="B1373" s="90" t="s">
        <v>1279</v>
      </c>
      <c r="C1373" s="91">
        <v>84</v>
      </c>
      <c r="D1373" s="88">
        <v>1</v>
      </c>
    </row>
    <row r="1374" spans="1:4" x14ac:dyDescent="0.25">
      <c r="A1374" s="86">
        <v>11</v>
      </c>
      <c r="B1374" s="90" t="s">
        <v>1280</v>
      </c>
      <c r="C1374" s="91" t="s">
        <v>73</v>
      </c>
      <c r="D1374" s="88">
        <v>1</v>
      </c>
    </row>
    <row r="1375" spans="1:4" x14ac:dyDescent="0.25">
      <c r="A1375" s="86">
        <v>12</v>
      </c>
      <c r="B1375" s="90" t="s">
        <v>1281</v>
      </c>
      <c r="C1375" s="91" t="s">
        <v>60</v>
      </c>
      <c r="D1375" s="88">
        <v>1</v>
      </c>
    </row>
    <row r="1376" spans="1:4" x14ac:dyDescent="0.25">
      <c r="A1376" s="86">
        <v>13</v>
      </c>
      <c r="B1376" s="90" t="s">
        <v>1282</v>
      </c>
      <c r="C1376" s="91" t="s">
        <v>73</v>
      </c>
      <c r="D1376" s="88">
        <v>1</v>
      </c>
    </row>
    <row r="1377" spans="1:4" x14ac:dyDescent="0.25">
      <c r="A1377" s="86">
        <v>14</v>
      </c>
      <c r="B1377" s="90" t="s">
        <v>1283</v>
      </c>
      <c r="C1377" s="91" t="s">
        <v>60</v>
      </c>
      <c r="D1377" s="88">
        <v>1</v>
      </c>
    </row>
    <row r="1378" spans="1:4" x14ac:dyDescent="0.25">
      <c r="A1378" s="86">
        <v>15</v>
      </c>
      <c r="B1378" s="90" t="s">
        <v>1284</v>
      </c>
      <c r="C1378" s="91" t="s">
        <v>73</v>
      </c>
      <c r="D1378" s="88">
        <v>1</v>
      </c>
    </row>
    <row r="1379" spans="1:4" x14ac:dyDescent="0.25">
      <c r="A1379" s="86">
        <v>16</v>
      </c>
      <c r="B1379" s="90" t="s">
        <v>1285</v>
      </c>
      <c r="C1379" s="91" t="s">
        <v>73</v>
      </c>
      <c r="D1379" s="88">
        <v>1</v>
      </c>
    </row>
    <row r="1380" spans="1:4" x14ac:dyDescent="0.25">
      <c r="A1380" s="86">
        <v>17</v>
      </c>
      <c r="B1380" s="90" t="s">
        <v>1286</v>
      </c>
      <c r="C1380" s="91" t="s">
        <v>73</v>
      </c>
      <c r="D1380" s="88">
        <v>1</v>
      </c>
    </row>
    <row r="1381" spans="1:4" x14ac:dyDescent="0.25">
      <c r="A1381" s="86">
        <v>18</v>
      </c>
      <c r="B1381" s="90" t="s">
        <v>1287</v>
      </c>
      <c r="C1381" s="91" t="s">
        <v>60</v>
      </c>
      <c r="D1381" s="88">
        <v>1</v>
      </c>
    </row>
    <row r="1382" spans="1:4" x14ac:dyDescent="0.25">
      <c r="A1382" s="86">
        <v>19</v>
      </c>
      <c r="B1382" s="90" t="s">
        <v>1288</v>
      </c>
      <c r="C1382" s="91" t="s">
        <v>60</v>
      </c>
      <c r="D1382" s="88">
        <v>1</v>
      </c>
    </row>
    <row r="1383" spans="1:4" x14ac:dyDescent="0.25">
      <c r="A1383" s="86">
        <v>20</v>
      </c>
      <c r="B1383" s="90" t="s">
        <v>1291</v>
      </c>
      <c r="C1383" s="91" t="s">
        <v>60</v>
      </c>
      <c r="D1383" s="88">
        <v>1</v>
      </c>
    </row>
    <row r="1384" spans="1:4" x14ac:dyDescent="0.25">
      <c r="A1384" s="86">
        <v>21</v>
      </c>
      <c r="B1384" s="90" t="s">
        <v>1295</v>
      </c>
      <c r="C1384" s="91" t="s">
        <v>290</v>
      </c>
      <c r="D1384" s="88">
        <v>1</v>
      </c>
    </row>
    <row r="1385" spans="1:4" x14ac:dyDescent="0.25">
      <c r="A1385" s="86">
        <v>22</v>
      </c>
      <c r="B1385" s="90" t="s">
        <v>1294</v>
      </c>
      <c r="C1385" s="91">
        <v>84</v>
      </c>
      <c r="D1385" s="88">
        <v>1</v>
      </c>
    </row>
    <row r="1386" spans="1:4" x14ac:dyDescent="0.25">
      <c r="A1386" s="86">
        <v>23</v>
      </c>
      <c r="B1386" s="90" t="s">
        <v>1293</v>
      </c>
      <c r="C1386" s="91" t="s">
        <v>73</v>
      </c>
      <c r="D1386" s="88">
        <v>1</v>
      </c>
    </row>
    <row r="1387" spans="1:4" x14ac:dyDescent="0.25">
      <c r="A1387" s="86">
        <v>24</v>
      </c>
      <c r="B1387" s="90" t="s">
        <v>1292</v>
      </c>
      <c r="C1387" s="91" t="s">
        <v>321</v>
      </c>
      <c r="D1387" s="88">
        <v>1</v>
      </c>
    </row>
    <row r="1388" spans="1:4" x14ac:dyDescent="0.25">
      <c r="A1388" s="86">
        <v>25</v>
      </c>
      <c r="B1388" s="90" t="s">
        <v>1296</v>
      </c>
      <c r="C1388" s="91" t="s">
        <v>60</v>
      </c>
      <c r="D1388" s="88">
        <v>1</v>
      </c>
    </row>
    <row r="1389" spans="1:4" x14ac:dyDescent="0.25">
      <c r="A1389" s="86">
        <v>26</v>
      </c>
      <c r="B1389" s="90" t="s">
        <v>1297</v>
      </c>
      <c r="C1389" s="91" t="s">
        <v>290</v>
      </c>
      <c r="D1389" s="88">
        <v>1</v>
      </c>
    </row>
    <row r="1390" spans="1:4" x14ac:dyDescent="0.25">
      <c r="A1390" s="86">
        <v>27</v>
      </c>
      <c r="B1390" s="90" t="s">
        <v>1298</v>
      </c>
      <c r="C1390" s="91" t="s">
        <v>290</v>
      </c>
      <c r="D1390" s="88">
        <v>1</v>
      </c>
    </row>
    <row r="1391" spans="1:4" x14ac:dyDescent="0.25">
      <c r="A1391" s="86">
        <v>28</v>
      </c>
      <c r="B1391" s="90" t="s">
        <v>1299</v>
      </c>
      <c r="C1391" s="91" t="s">
        <v>657</v>
      </c>
      <c r="D1391" s="88">
        <v>1</v>
      </c>
    </row>
    <row r="1392" spans="1:4" x14ac:dyDescent="0.25">
      <c r="A1392" s="86">
        <v>29</v>
      </c>
      <c r="B1392" s="90" t="s">
        <v>1300</v>
      </c>
      <c r="C1392" s="91" t="s">
        <v>321</v>
      </c>
      <c r="D1392" s="88">
        <v>1</v>
      </c>
    </row>
    <row r="1393" spans="1:4" x14ac:dyDescent="0.25">
      <c r="A1393" s="86">
        <v>30</v>
      </c>
      <c r="B1393" s="90" t="s">
        <v>1301</v>
      </c>
      <c r="C1393" s="91" t="s">
        <v>321</v>
      </c>
      <c r="D1393" s="88">
        <v>1</v>
      </c>
    </row>
    <row r="1394" spans="1:4" x14ac:dyDescent="0.25">
      <c r="A1394" s="86">
        <v>31</v>
      </c>
      <c r="B1394" s="90" t="s">
        <v>1302</v>
      </c>
      <c r="C1394" s="91" t="s">
        <v>60</v>
      </c>
      <c r="D1394" s="88">
        <v>1</v>
      </c>
    </row>
    <row r="1395" spans="1:4" x14ac:dyDescent="0.25">
      <c r="A1395" s="86">
        <v>32</v>
      </c>
      <c r="B1395" s="90" t="s">
        <v>1303</v>
      </c>
      <c r="C1395" s="91" t="s">
        <v>60</v>
      </c>
      <c r="D1395" s="88">
        <v>1</v>
      </c>
    </row>
    <row r="1396" spans="1:4" x14ac:dyDescent="0.25">
      <c r="A1396" s="86">
        <v>33</v>
      </c>
      <c r="B1396" s="90" t="s">
        <v>1304</v>
      </c>
      <c r="C1396" s="91" t="s">
        <v>73</v>
      </c>
      <c r="D1396" s="88">
        <v>1</v>
      </c>
    </row>
    <row r="1397" spans="1:4" x14ac:dyDescent="0.25">
      <c r="A1397" s="86">
        <v>34</v>
      </c>
      <c r="B1397" s="90" t="s">
        <v>1305</v>
      </c>
      <c r="C1397" s="91" t="s">
        <v>73</v>
      </c>
      <c r="D1397" s="88">
        <v>1</v>
      </c>
    </row>
    <row r="1398" spans="1:4" x14ac:dyDescent="0.25">
      <c r="A1398" s="86">
        <v>35</v>
      </c>
      <c r="B1398" s="90" t="s">
        <v>1306</v>
      </c>
      <c r="C1398" s="91" t="s">
        <v>60</v>
      </c>
      <c r="D1398" s="88">
        <v>1</v>
      </c>
    </row>
    <row r="1399" spans="1:4" x14ac:dyDescent="0.25">
      <c r="A1399" s="86">
        <v>36</v>
      </c>
      <c r="B1399" s="90" t="s">
        <v>1263</v>
      </c>
      <c r="C1399" s="91" t="s">
        <v>60</v>
      </c>
      <c r="D1399" s="92">
        <v>1</v>
      </c>
    </row>
    <row r="1400" spans="1:4" x14ac:dyDescent="0.25">
      <c r="A1400" s="86">
        <v>37</v>
      </c>
      <c r="B1400" s="90" t="s">
        <v>1264</v>
      </c>
      <c r="C1400" s="91" t="s">
        <v>321</v>
      </c>
      <c r="D1400" s="92">
        <v>1</v>
      </c>
    </row>
    <row r="1401" spans="1:4" x14ac:dyDescent="0.25">
      <c r="A1401" s="86">
        <v>38</v>
      </c>
      <c r="B1401" s="90" t="s">
        <v>1265</v>
      </c>
      <c r="C1401" s="91" t="s">
        <v>60</v>
      </c>
      <c r="D1401" s="92">
        <v>1</v>
      </c>
    </row>
    <row r="1402" spans="1:4" x14ac:dyDescent="0.25">
      <c r="A1402" s="86">
        <v>39</v>
      </c>
      <c r="B1402" s="90" t="s">
        <v>1266</v>
      </c>
      <c r="C1402" s="91" t="s">
        <v>73</v>
      </c>
      <c r="D1402" s="92">
        <v>1</v>
      </c>
    </row>
    <row r="1403" spans="1:4" x14ac:dyDescent="0.25">
      <c r="A1403" s="86">
        <v>40</v>
      </c>
      <c r="B1403" s="90" t="s">
        <v>1267</v>
      </c>
      <c r="C1403" s="91" t="s">
        <v>73</v>
      </c>
      <c r="D1403" s="92">
        <v>1</v>
      </c>
    </row>
    <row r="1404" spans="1:4" x14ac:dyDescent="0.25">
      <c r="A1404" s="86">
        <v>41</v>
      </c>
      <c r="B1404" s="90" t="s">
        <v>1261</v>
      </c>
      <c r="C1404" s="91" t="s">
        <v>353</v>
      </c>
      <c r="D1404" s="92">
        <v>1</v>
      </c>
    </row>
    <row r="1405" spans="1:4" x14ac:dyDescent="0.25">
      <c r="A1405" s="86">
        <v>42</v>
      </c>
      <c r="B1405" s="90" t="s">
        <v>1343</v>
      </c>
      <c r="C1405" s="91" t="s">
        <v>60</v>
      </c>
      <c r="D1405" s="92">
        <v>1</v>
      </c>
    </row>
    <row r="1406" spans="1:4" x14ac:dyDescent="0.25">
      <c r="A1406" s="86">
        <v>43</v>
      </c>
      <c r="B1406" s="90" t="s">
        <v>1344</v>
      </c>
      <c r="C1406" s="91" t="s">
        <v>60</v>
      </c>
      <c r="D1406" s="92">
        <v>1</v>
      </c>
    </row>
    <row r="1407" spans="1:4" x14ac:dyDescent="0.25">
      <c r="A1407" s="86">
        <v>44</v>
      </c>
      <c r="B1407" s="90" t="s">
        <v>1345</v>
      </c>
      <c r="C1407" s="91" t="s">
        <v>290</v>
      </c>
      <c r="D1407" s="92">
        <v>1</v>
      </c>
    </row>
    <row r="1408" spans="1:4" x14ac:dyDescent="0.25">
      <c r="A1408" s="86">
        <v>45</v>
      </c>
      <c r="B1408" s="90" t="s">
        <v>1346</v>
      </c>
      <c r="C1408" s="91">
        <v>84</v>
      </c>
      <c r="D1408" s="92">
        <v>1</v>
      </c>
    </row>
    <row r="1409" spans="1:4" x14ac:dyDescent="0.25">
      <c r="A1409" s="86">
        <v>46</v>
      </c>
      <c r="B1409" s="90" t="s">
        <v>1347</v>
      </c>
      <c r="C1409" s="91" t="s">
        <v>290</v>
      </c>
      <c r="D1409" s="92">
        <v>1</v>
      </c>
    </row>
    <row r="1410" spans="1:4" x14ac:dyDescent="0.25">
      <c r="A1410" s="86">
        <v>47</v>
      </c>
      <c r="B1410" s="90" t="s">
        <v>1348</v>
      </c>
      <c r="C1410" s="91" t="s">
        <v>73</v>
      </c>
      <c r="D1410" s="92">
        <v>1</v>
      </c>
    </row>
    <row r="1411" spans="1:4" ht="38.25" customHeight="1" x14ac:dyDescent="0.25">
      <c r="A1411" s="102" t="s">
        <v>298</v>
      </c>
      <c r="B1411" s="103"/>
      <c r="C1411" s="103"/>
      <c r="D1411" s="104"/>
    </row>
    <row r="1412" spans="1:4" x14ac:dyDescent="0.25">
      <c r="A1412" s="89">
        <v>1</v>
      </c>
      <c r="B1412" s="90" t="s">
        <v>1342</v>
      </c>
      <c r="C1412" s="91">
        <v>112</v>
      </c>
      <c r="D1412" s="96">
        <v>3</v>
      </c>
    </row>
    <row r="1413" spans="1:4" x14ac:dyDescent="0.25">
      <c r="A1413" s="89">
        <v>2</v>
      </c>
      <c r="B1413" s="90" t="s">
        <v>1275</v>
      </c>
      <c r="C1413" s="91" t="s">
        <v>73</v>
      </c>
      <c r="D1413" s="96">
        <v>3</v>
      </c>
    </row>
    <row r="1414" spans="1:4" x14ac:dyDescent="0.25">
      <c r="A1414" s="89">
        <v>3</v>
      </c>
      <c r="B1414" s="90" t="s">
        <v>1276</v>
      </c>
      <c r="C1414" s="91">
        <v>112</v>
      </c>
      <c r="D1414" s="96">
        <v>2</v>
      </c>
    </row>
    <row r="1415" spans="1:4" x14ac:dyDescent="0.25">
      <c r="A1415" s="89">
        <v>4</v>
      </c>
      <c r="B1415" s="90" t="s">
        <v>1341</v>
      </c>
      <c r="C1415" s="91">
        <v>84</v>
      </c>
      <c r="D1415" s="96">
        <v>3</v>
      </c>
    </row>
    <row r="1416" spans="1:4" x14ac:dyDescent="0.25">
      <c r="A1416" s="89">
        <v>5</v>
      </c>
      <c r="B1416" s="90" t="s">
        <v>1277</v>
      </c>
      <c r="C1416" s="91">
        <v>112</v>
      </c>
      <c r="D1416" s="96">
        <v>1</v>
      </c>
    </row>
    <row r="1417" spans="1:4" x14ac:dyDescent="0.25">
      <c r="A1417" s="89">
        <v>6</v>
      </c>
      <c r="B1417" s="90" t="s">
        <v>1262</v>
      </c>
      <c r="C1417" s="91" t="s">
        <v>73</v>
      </c>
      <c r="D1417" s="92">
        <v>2</v>
      </c>
    </row>
  </sheetData>
  <dataConsolidate/>
  <mergeCells count="33">
    <mergeCell ref="A1341:D1341"/>
    <mergeCell ref="A957:D957"/>
    <mergeCell ref="A956:D956"/>
    <mergeCell ref="A678:D678"/>
    <mergeCell ref="A1331:D1331"/>
    <mergeCell ref="A1275:D1275"/>
    <mergeCell ref="A627:D627"/>
    <mergeCell ref="A24:D24"/>
    <mergeCell ref="C2:D2"/>
    <mergeCell ref="A672:D672"/>
    <mergeCell ref="A28:D28"/>
    <mergeCell ref="D40:D41"/>
    <mergeCell ref="A19:D19"/>
    <mergeCell ref="A626:D626"/>
    <mergeCell ref="A31:D31"/>
    <mergeCell ref="A308:D308"/>
    <mergeCell ref="A364:D364"/>
    <mergeCell ref="A35:D35"/>
    <mergeCell ref="A1411:D1411"/>
    <mergeCell ref="A1342:D1342"/>
    <mergeCell ref="A1363:D1363"/>
    <mergeCell ref="H2:J2"/>
    <mergeCell ref="B298:D298"/>
    <mergeCell ref="A4:D4"/>
    <mergeCell ref="A43:D43"/>
    <mergeCell ref="B44:D44"/>
    <mergeCell ref="B70:D70"/>
    <mergeCell ref="A9:D9"/>
    <mergeCell ref="A13:D13"/>
    <mergeCell ref="A15:D15"/>
    <mergeCell ref="A40:A41"/>
    <mergeCell ref="B40:B41"/>
    <mergeCell ref="C40:C41"/>
  </mergeCells>
  <pageMargins left="0.51181102362204722" right="0.51181102362204722" top="0.35433070866141736" bottom="0.35433070866141736" header="0.31496062992125984" footer="0.31496062992125984"/>
  <pageSetup paperSize="9" scale="68" fitToWidth="0" fitToHeight="0" orientation="portrait" r:id="rId1"/>
  <rowBreaks count="13" manualBreakCount="13">
    <brk id="55" max="3" man="1"/>
    <brk id="132" max="3" man="1"/>
    <brk id="209" max="3" man="1"/>
    <brk id="286" max="3" man="1"/>
    <brk id="361" max="3" man="1"/>
    <brk id="438" max="3" man="1"/>
    <brk id="515" max="3" man="1"/>
    <brk id="592" max="3" man="1"/>
    <brk id="669" max="3" man="1"/>
    <brk id="745" max="3" man="1"/>
    <brk id="820" max="3" man="1"/>
    <brk id="895" max="3" man="1"/>
    <brk id="1196" max="3" man="1"/>
  </rowBreaks>
  <colBreaks count="1" manualBreakCount="1">
    <brk id="4" min="1" max="232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 4</vt:lpstr>
      <vt:lpstr>'прил. 4'!Заголовки_для_печати</vt:lpstr>
      <vt:lpstr>'прил. 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2015-12-16T08:21:52Z</cp:lastPrinted>
  <dcterms:created xsi:type="dcterms:W3CDTF">2006-09-28T05:33:49Z</dcterms:created>
  <dcterms:modified xsi:type="dcterms:W3CDTF">2025-11-10T03:07:42Z</dcterms:modified>
</cp:coreProperties>
</file>