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оргСервис (сайт)" sheetId="2" r:id="rId1"/>
  </sheets>
  <externalReferences>
    <externalReference r:id="rId2"/>
  </externalReferences>
  <definedNames>
    <definedName name="Z_2D21A881_8113_4D9C_BE4D_A52854EBEFCB_.wvu.PrintArea" localSheetId="0" hidden="1">'ТоргСервис (сайт)'!$A$1:$C$35</definedName>
    <definedName name="Z_2D21A881_8113_4D9C_BE4D_A52854EBEFCB_.wvu.PrintTitles" localSheetId="0" hidden="1">'ТоргСервис (сайт)'!$4:$6</definedName>
    <definedName name="Z_2D21A881_8113_4D9C_BE4D_A52854EBEFCB_.wvu.Rows" localSheetId="0" hidden="1">'ТоргСервис (сайт)'!#REF!,'ТоргСервис (сайт)'!#REF!,'ТоргСервис (сайт)'!#REF!,'ТоргСервис (сайт)'!#REF!,'ТоргСервис (сайт)'!#REF!,'ТоргСервис (сайт)'!#REF!</definedName>
    <definedName name="Z_668FEEE9_5A50_4290_97A7_2EDA4F579290_.wvu.PrintArea" localSheetId="0" hidden="1">'ТоргСервис (сайт)'!$A$1:$C$35</definedName>
    <definedName name="Z_668FEEE9_5A50_4290_97A7_2EDA4F579290_.wvu.PrintTitles" localSheetId="0" hidden="1">'ТоргСервис (сайт)'!$4:$6</definedName>
    <definedName name="Z_668FEEE9_5A50_4290_97A7_2EDA4F579290_.wvu.Rows" localSheetId="0" hidden="1">'ТоргСервис (сайт)'!#REF!,'ТоргСервис (сайт)'!#REF!,'ТоргСервис (сайт)'!#REF!,'ТоргСервис (сайт)'!#REF!,'ТоргСервис (сайт)'!#REF!,'ТоргСервис (сайт)'!#REF!,'ТоргСервис (сайт)'!#REF!</definedName>
    <definedName name="Z_85BA877B_1CB4_4119_ACF3_5440D925D70A_.wvu.PrintArea" localSheetId="0" hidden="1">'ТоргСервис (сайт)'!$A$1:$C$35</definedName>
    <definedName name="Z_85BA877B_1CB4_4119_ACF3_5440D925D70A_.wvu.PrintTitles" localSheetId="0" hidden="1">'ТоргСервис (сайт)'!$4:$6</definedName>
    <definedName name="Z_85BA877B_1CB4_4119_ACF3_5440D925D70A_.wvu.Rows" localSheetId="0" hidden="1">'ТоргСервис (сайт)'!#REF!,'ТоргСервис (сайт)'!#REF!,'ТоргСервис (сайт)'!#REF!,'ТоргСервис (сайт)'!#REF!,'ТоргСервис (сайт)'!#REF!,'ТоргСервис (сайт)'!#REF!,'ТоргСервис (сайт)'!#REF!,'ТоргСервис (сайт)'!#REF!,'ТоргСервис (сайт)'!#REF!</definedName>
    <definedName name="_xlnm.Print_Titles" localSheetId="0">'ТоргСервис (сайт)'!$4:$6</definedName>
    <definedName name="_xlnm.Print_Area" localSheetId="0">'ТоргСервис (сайт)'!$A$1:$C$35</definedName>
  </definedNames>
  <calcPr calcId="152511"/>
</workbook>
</file>

<file path=xl/calcChain.xml><?xml version="1.0" encoding="utf-8"?>
<calcChain xmlns="http://schemas.openxmlformats.org/spreadsheetml/2006/main">
  <c r="C3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B6" i="2" l="1"/>
</calcChain>
</file>

<file path=xl/sharedStrings.xml><?xml version="1.0" encoding="utf-8"?>
<sst xmlns="http://schemas.openxmlformats.org/spreadsheetml/2006/main" count="63" uniqueCount="63">
  <si>
    <t>№ п/п</t>
  </si>
  <si>
    <t>Наименование показателей</t>
  </si>
  <si>
    <t>1.</t>
  </si>
  <si>
    <t>1.1.</t>
  </si>
  <si>
    <t>1.2.</t>
  </si>
  <si>
    <t>1.3.</t>
  </si>
  <si>
    <t xml:space="preserve">обслуживание инженерных сетей, сан.тех.коммуникаций, в т.ч. муниципальных объектов 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</si>
  <si>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</si>
  <si>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</si>
  <si>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</si>
  <si>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</si>
  <si>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</si>
  <si>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</si>
  <si>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</si>
  <si>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</si>
  <si>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</si>
  <si>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</si>
  <si>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</si>
  <si>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</si>
  <si>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</si>
  <si>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</si>
  <si>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</si>
  <si>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</si>
  <si>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</si>
  <si>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</si>
  <si>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</si>
  <si>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</si>
  <si>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</si>
  <si>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</si>
  <si>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</si>
  <si>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</si>
  <si>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</si>
  <si>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</si>
  <si>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</si>
  <si>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</si>
  <si>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</si>
  <si>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</si>
  <si>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</si>
  <si>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</si>
  <si>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</si>
  <si>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</si>
  <si>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</si>
  <si>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</si>
  <si>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</si>
  <si>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</si>
  <si>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</si>
  <si>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Изменение отложенных налоговых активов</t>
  </si>
  <si>
    <t>7.</t>
  </si>
  <si>
    <t>8.</t>
  </si>
  <si>
    <t>Текущий налог на прибыль</t>
  </si>
  <si>
    <t>Пени</t>
  </si>
  <si>
    <t>Чистая прибыль (убыток) отчетного периода</t>
  </si>
  <si>
    <t xml:space="preserve">тыс. руб. </t>
  </si>
  <si>
    <t>прочие услуги</t>
  </si>
  <si>
    <t>9.</t>
  </si>
  <si>
    <t>обслуживание (эксплуатация) внутриквартальных инженерных коммуникаций</t>
  </si>
  <si>
    <t>1.4.</t>
  </si>
  <si>
    <t>МУП "ТПО
"ТоргСервис"</t>
  </si>
  <si>
    <r>
      <t xml:space="preserve">Результаты 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ТПО "ТоргСервис" </t>
    </r>
    <r>
      <rPr>
        <b/>
        <sz val="13"/>
        <rFont val="Times New Roman"/>
        <family val="1"/>
        <charset val="204"/>
      </rPr>
      <t>за 2025 год</t>
    </r>
  </si>
  <si>
    <t>Выручка от реализации товаров, продукции, услуг (без НДС, акцизов и аналогичных обязательных платежей) в т.ч.:</t>
  </si>
  <si>
    <t>обслуживание противопожарной и охранной сигнализации</t>
  </si>
  <si>
    <t>Изменение отложенных налоговых обязательств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</si>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</sst>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 shrinkToFit="1"/>
    </xf>
    <xf numFmtId="0" fontId="2" fillId="0" borderId="0" xfId="0" applyFont="1" applyBorder="1" applyAlignment="1">
      <alignment horizontal="right" vertical="center"/>
    </xf>
    <xf numFmtId="3" fontId="3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5%20&#1075;&#1086;&#1076;\&#1055;&#1088;&#1086;&#1080;&#1079;&#1074;&#1086;&#1076;&#1089;&#1090;&#1074;&#1077;&#1085;&#1085;&#1099;&#1077;%20&#1052;&#1059;&#1055;%20&#1079;&#1072;%202025\&#1055;&#1088;&#1086;&#1080;&#1079;&#1074;&#1086;&#1076;&#1089;&#1090;&#1074;&#1077;&#1085;&#1085;&#1099;&#1077;%20&#1052;&#1059;&#1055;%20&#1079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Свод"/>
    </sheetNames>
    <sheetDataSet>
      <sheetData sheetId="0"/>
      <sheetData sheetId="1"/>
      <sheetData sheetId="2"/>
      <sheetData sheetId="3">
        <row r="8">
          <cell r="E8">
            <v>573403</v>
          </cell>
        </row>
        <row r="19">
          <cell r="E19">
            <v>59753</v>
          </cell>
        </row>
        <row r="20">
          <cell r="E20">
            <v>387025</v>
          </cell>
        </row>
        <row r="21">
          <cell r="E21">
            <v>34190</v>
          </cell>
        </row>
        <row r="26">
          <cell r="E26">
            <v>92435</v>
          </cell>
        </row>
        <row r="31">
          <cell r="E31">
            <v>552333</v>
          </cell>
        </row>
        <row r="32">
          <cell r="E32">
            <v>41061</v>
          </cell>
        </row>
        <row r="43">
          <cell r="E43">
            <v>14418</v>
          </cell>
        </row>
        <row r="54">
          <cell r="E54">
            <v>284682</v>
          </cell>
        </row>
        <row r="55">
          <cell r="E55">
            <v>6961</v>
          </cell>
        </row>
        <row r="56">
          <cell r="E56">
            <v>34442</v>
          </cell>
        </row>
        <row r="57">
          <cell r="E57">
            <v>96428</v>
          </cell>
        </row>
        <row r="58">
          <cell r="E58">
            <v>8823</v>
          </cell>
        </row>
        <row r="59">
          <cell r="E59">
            <v>938</v>
          </cell>
        </row>
        <row r="60">
          <cell r="E60">
            <v>4278</v>
          </cell>
        </row>
        <row r="61">
          <cell r="E61">
            <v>3021</v>
          </cell>
        </row>
        <row r="67">
          <cell r="E67">
            <v>224</v>
          </cell>
        </row>
        <row r="68">
          <cell r="E68">
            <v>70</v>
          </cell>
        </row>
        <row r="69">
          <cell r="E69">
            <v>56987</v>
          </cell>
        </row>
        <row r="95">
          <cell r="E95">
            <v>21070</v>
          </cell>
        </row>
        <row r="96">
          <cell r="E96">
            <v>-8669</v>
          </cell>
        </row>
        <row r="97">
          <cell r="E97">
            <v>16190</v>
          </cell>
        </row>
        <row r="107">
          <cell r="E107">
            <v>24859</v>
          </cell>
        </row>
        <row r="118">
          <cell r="E118">
            <v>12401</v>
          </cell>
        </row>
        <row r="119">
          <cell r="E119">
            <v>2371</v>
          </cell>
        </row>
        <row r="120">
          <cell r="E120">
            <v>-359</v>
          </cell>
        </row>
        <row r="121">
          <cell r="E121">
            <v>5320</v>
          </cell>
        </row>
        <row r="124">
          <cell r="E124">
            <v>233</v>
          </cell>
        </row>
        <row r="125">
          <cell r="E125">
            <v>8860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B37" sqref="B37"/>
    </sheetView>
  </sheetViews>
  <sheetFormatPr defaultRowHeight="16.5" x14ac:dyDescent="0.25"/>
  <cols>
    <col min="1" max="1" width="6.5703125" style="1" customWidth="1"/>
    <col min="2" max="2" width="68.85546875" style="1" customWidth="1"/>
    <col min="3" max="3" width="17.42578125" style="15" customWidth="1"/>
    <col min="4" max="16384" width="9.140625" style="3"/>
  </cols>
  <sheetData>
    <row r="1" spans="1:15" x14ac:dyDescent="0.25">
      <c r="C1" s="2"/>
    </row>
    <row r="2" spans="1:15" ht="63" customHeight="1" x14ac:dyDescent="0.25">
      <c r="A2" s="31" t="s">
        <v>58</v>
      </c>
      <c r="B2" s="31"/>
      <c r="C2" s="31"/>
      <c r="D2" s="4"/>
      <c r="E2" s="5"/>
      <c r="F2" s="5"/>
      <c r="G2" s="5"/>
      <c r="H2" s="5"/>
      <c r="I2" s="5"/>
    </row>
    <row r="3" spans="1:15" x14ac:dyDescent="0.25">
      <c r="C3" s="27" t="s">
        <v>52</v>
      </c>
    </row>
    <row r="4" spans="1:15" ht="15" customHeight="1" x14ac:dyDescent="0.25">
      <c r="A4" s="32" t="s">
        <v>0</v>
      </c>
      <c r="B4" s="32" t="s">
        <v>1</v>
      </c>
      <c r="C4" s="29" t="s">
        <v>57</v>
      </c>
    </row>
    <row r="5" spans="1:15" x14ac:dyDescent="0.25">
      <c r="A5" s="32"/>
      <c r="B5" s="32"/>
      <c r="C5" s="30"/>
    </row>
    <row r="6" spans="1:15" x14ac:dyDescent="0.25">
      <c r="A6" s="7">
        <v>1</v>
      </c>
      <c r="B6" s="7">
        <f>+A6+1</f>
        <v>2</v>
      </c>
      <c r="C6" s="8">
        <v>3</v>
      </c>
    </row>
    <row r="7" spans="1:15" ht="49.5" x14ac:dyDescent="0.25">
      <c r="A7" s="9" t="s">
        <v>2</v>
      </c>
      <c r="B7" s="23" t="s">
        <v>59</v>
      </c>
      <c r="C7" s="10">
        <f>'[1]ТС '!$E$8</f>
        <v>573403</v>
      </c>
    </row>
    <row r="8" spans="1:15" ht="33" x14ac:dyDescent="0.25">
      <c r="A8" s="11" t="s">
        <v>3</v>
      </c>
      <c r="B8" s="24" t="s">
        <v>60</v>
      </c>
      <c r="C8" s="12">
        <f>'[1]ТС '!$E$19</f>
        <v>59753</v>
      </c>
    </row>
    <row r="9" spans="1:15" ht="33" x14ac:dyDescent="0.25">
      <c r="A9" s="13" t="s">
        <v>4</v>
      </c>
      <c r="B9" s="24" t="s">
        <v>6</v>
      </c>
      <c r="C9" s="12">
        <f>'[1]ТС '!$E$20</f>
        <v>387025</v>
      </c>
    </row>
    <row r="10" spans="1:15" ht="33" x14ac:dyDescent="0.25">
      <c r="A10" s="13" t="s">
        <v>5</v>
      </c>
      <c r="B10" s="24" t="s">
        <v>55</v>
      </c>
      <c r="C10" s="12">
        <f>'[1]ТС '!$E$21</f>
        <v>34190</v>
      </c>
    </row>
    <row r="11" spans="1:15" x14ac:dyDescent="0.25">
      <c r="A11" s="13" t="s">
        <v>56</v>
      </c>
      <c r="B11" s="24" t="s">
        <v>53</v>
      </c>
      <c r="C11" s="12">
        <f>'[1]ТС '!$E$26</f>
        <v>92435</v>
      </c>
    </row>
    <row r="12" spans="1:15" ht="33" x14ac:dyDescent="0.25">
      <c r="A12" s="9" t="s">
        <v>7</v>
      </c>
      <c r="B12" s="23" t="s">
        <v>8</v>
      </c>
      <c r="C12" s="10">
        <f>'[1]ТС '!$E$31</f>
        <v>552333</v>
      </c>
    </row>
    <row r="13" spans="1:15" x14ac:dyDescent="0.25">
      <c r="A13" s="11" t="s">
        <v>9</v>
      </c>
      <c r="B13" s="24" t="s">
        <v>10</v>
      </c>
      <c r="C13" s="12">
        <f>'[1]ТС '!$E$32</f>
        <v>41061</v>
      </c>
    </row>
    <row r="14" spans="1:15" x14ac:dyDescent="0.25">
      <c r="A14" s="11" t="s">
        <v>11</v>
      </c>
      <c r="B14" s="24" t="s">
        <v>12</v>
      </c>
      <c r="C14" s="12">
        <f>'[1]ТС '!$E$43</f>
        <v>14418</v>
      </c>
    </row>
    <row r="15" spans="1:15" s="6" customFormat="1" x14ac:dyDescent="0.25">
      <c r="A15" s="11" t="s">
        <v>13</v>
      </c>
      <c r="B15" s="24" t="s">
        <v>16</v>
      </c>
      <c r="C15" s="12">
        <f>'[1]ТС '!$E$54</f>
        <v>284682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6" customFormat="1" ht="15" customHeight="1" x14ac:dyDescent="0.25">
      <c r="A16" s="11" t="s">
        <v>14</v>
      </c>
      <c r="B16" s="24" t="s">
        <v>17</v>
      </c>
      <c r="C16" s="12">
        <f>'[1]ТС '!$E$55</f>
        <v>6961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6" customFormat="1" x14ac:dyDescent="0.25">
      <c r="A17" s="25" t="s">
        <v>15</v>
      </c>
      <c r="B17" s="24" t="s">
        <v>19</v>
      </c>
      <c r="C17" s="12">
        <f>'[1]ТС '!$E$56</f>
        <v>34442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6" customFormat="1" ht="49.5" x14ac:dyDescent="0.25">
      <c r="A18" s="11" t="s">
        <v>18</v>
      </c>
      <c r="B18" s="24" t="s">
        <v>21</v>
      </c>
      <c r="C18" s="12">
        <f>'[1]ТС '!$E$57</f>
        <v>96428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6" customFormat="1" ht="49.5" x14ac:dyDescent="0.25">
      <c r="A19" s="11" t="s">
        <v>20</v>
      </c>
      <c r="B19" s="24" t="s">
        <v>23</v>
      </c>
      <c r="C19" s="12">
        <f>'[1]ТС '!$E$58</f>
        <v>8823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6" customFormat="1" x14ac:dyDescent="0.25">
      <c r="A20" s="11" t="s">
        <v>22</v>
      </c>
      <c r="B20" s="24" t="s">
        <v>25</v>
      </c>
      <c r="C20" s="12">
        <f>'[1]ТС '!$E$59</f>
        <v>938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6" customFormat="1" x14ac:dyDescent="0.25">
      <c r="A21" s="11" t="s">
        <v>24</v>
      </c>
      <c r="B21" s="24" t="s">
        <v>27</v>
      </c>
      <c r="C21" s="12">
        <f>'[1]ТС '!$E$60</f>
        <v>4278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6" customFormat="1" x14ac:dyDescent="0.25">
      <c r="A22" s="11" t="s">
        <v>26</v>
      </c>
      <c r="B22" s="24" t="s">
        <v>29</v>
      </c>
      <c r="C22" s="12">
        <f>'[1]ТС '!$E$61</f>
        <v>3021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6" customFormat="1" x14ac:dyDescent="0.25">
      <c r="A23" s="11" t="s">
        <v>28</v>
      </c>
      <c r="B23" s="24" t="s">
        <v>31</v>
      </c>
      <c r="C23" s="12">
        <f>'[1]ТС '!$E$67</f>
        <v>224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6" customFormat="1" x14ac:dyDescent="0.25">
      <c r="A24" s="11" t="s">
        <v>30</v>
      </c>
      <c r="B24" s="24" t="s">
        <v>33</v>
      </c>
      <c r="C24" s="12">
        <f>'[1]ТС '!$E$68</f>
        <v>70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11" t="s">
        <v>32</v>
      </c>
      <c r="B25" s="24" t="s">
        <v>34</v>
      </c>
      <c r="C25" s="12">
        <f>'[1]ТС '!$E$69</f>
        <v>56987</v>
      </c>
    </row>
    <row r="26" spans="1:15" x14ac:dyDescent="0.25">
      <c r="A26" s="9" t="s">
        <v>35</v>
      </c>
      <c r="B26" s="23" t="s">
        <v>36</v>
      </c>
      <c r="C26" s="10">
        <f>'[1]ТС '!$E$95</f>
        <v>21070</v>
      </c>
    </row>
    <row r="27" spans="1:15" x14ac:dyDescent="0.25">
      <c r="A27" s="11" t="s">
        <v>37</v>
      </c>
      <c r="B27" s="24" t="s">
        <v>38</v>
      </c>
      <c r="C27" s="12">
        <f>'[1]ТС '!$E$96</f>
        <v>-8669</v>
      </c>
    </row>
    <row r="28" spans="1:15" x14ac:dyDescent="0.25">
      <c r="A28" s="13" t="s">
        <v>39</v>
      </c>
      <c r="B28" s="26" t="s">
        <v>40</v>
      </c>
      <c r="C28" s="14">
        <f>'[1]ТС '!$E$97</f>
        <v>16190</v>
      </c>
    </row>
    <row r="29" spans="1:15" x14ac:dyDescent="0.25">
      <c r="A29" s="13" t="s">
        <v>41</v>
      </c>
      <c r="B29" s="26" t="s">
        <v>42</v>
      </c>
      <c r="C29" s="14">
        <f>'[1]ТС '!$E$107</f>
        <v>24859</v>
      </c>
    </row>
    <row r="30" spans="1:15" x14ac:dyDescent="0.25">
      <c r="A30" s="11" t="s">
        <v>43</v>
      </c>
      <c r="B30" s="24" t="s">
        <v>44</v>
      </c>
      <c r="C30" s="12">
        <f>'[1]ТС '!$E$118</f>
        <v>12401</v>
      </c>
      <c r="E30" s="28"/>
    </row>
    <row r="31" spans="1:15" s="6" customFormat="1" x14ac:dyDescent="0.25">
      <c r="A31" s="11" t="s">
        <v>45</v>
      </c>
      <c r="B31" s="24" t="s">
        <v>46</v>
      </c>
      <c r="C31" s="12">
        <f>'[1]ТС '!$E$119</f>
        <v>2371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s="6" customFormat="1" x14ac:dyDescent="0.25">
      <c r="A32" s="11" t="s">
        <v>47</v>
      </c>
      <c r="B32" s="24" t="s">
        <v>61</v>
      </c>
      <c r="C32" s="12">
        <f>'[1]ТС '!$E$120</f>
        <v>-359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6" customFormat="1" x14ac:dyDescent="0.25">
      <c r="A33" s="11" t="s">
        <v>48</v>
      </c>
      <c r="B33" s="24" t="s">
        <v>49</v>
      </c>
      <c r="C33" s="12">
        <f>'[1]ТС '!$E$121</f>
        <v>5320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6" customFormat="1" x14ac:dyDescent="0.25">
      <c r="A34" s="11" t="s">
        <v>54</v>
      </c>
      <c r="B34" s="24" t="s">
        <v>50</v>
      </c>
      <c r="C34" s="12">
        <f>'[1]ТС '!$E$124</f>
        <v>233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6" customFormat="1" x14ac:dyDescent="0.25">
      <c r="A35" s="9" t="s">
        <v>62</v>
      </c>
      <c r="B35" s="23" t="s">
        <v>51</v>
      </c>
      <c r="C35" s="10">
        <f>'[1]ТС '!$E$125</f>
        <v>8860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8" customFormat="1" x14ac:dyDescent="0.25">
      <c r="A36" s="16"/>
      <c r="B36" s="17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8" customFormat="1" x14ac:dyDescent="0.25">
      <c r="A37" s="16"/>
      <c r="B37" s="17"/>
      <c r="C37" s="1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8" customFormat="1" x14ac:dyDescent="0.25">
      <c r="A38" s="16"/>
      <c r="B38" s="17"/>
      <c r="C38" s="1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8" customFormat="1" x14ac:dyDescent="0.25">
      <c r="A39" s="1"/>
      <c r="B39" s="1"/>
      <c r="C39" s="1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8" customFormat="1" x14ac:dyDescent="0.25">
      <c r="A40" s="19"/>
      <c r="B40" s="20"/>
      <c r="C40" s="1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8" customFormat="1" x14ac:dyDescent="0.25">
      <c r="A41" s="1"/>
      <c r="B41" s="21"/>
      <c r="C41" s="1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8" customFormat="1" x14ac:dyDescent="0.25">
      <c r="A42" s="1"/>
      <c r="B42" s="21"/>
      <c r="C42" s="15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8" customFormat="1" x14ac:dyDescent="0.25">
      <c r="A43" s="1"/>
      <c r="B43" s="21"/>
      <c r="C43" s="1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8" customFormat="1" x14ac:dyDescent="0.25">
      <c r="A44" s="1"/>
      <c r="B44" s="21"/>
      <c r="C44" s="15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8" customFormat="1" x14ac:dyDescent="0.25">
      <c r="A45" s="1"/>
      <c r="B45" s="21"/>
      <c r="C45" s="1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8" customFormat="1" x14ac:dyDescent="0.25">
      <c r="A46" s="1"/>
      <c r="B46" s="21"/>
      <c r="C46" s="15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8" customFormat="1" x14ac:dyDescent="0.25">
      <c r="A47" s="1"/>
      <c r="B47" s="21"/>
      <c r="C47" s="15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8" customFormat="1" x14ac:dyDescent="0.25">
      <c r="A48" s="22"/>
      <c r="B48" s="1"/>
      <c r="C48" s="1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50" spans="1:15" s="18" customFormat="1" x14ac:dyDescent="0.25">
      <c r="A50" s="1"/>
      <c r="B50" s="21"/>
      <c r="C50" s="15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62" spans="1:15" s="1" customFormat="1" x14ac:dyDescent="0.25">
      <c r="C62" s="15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</sheetData>
  <mergeCells count="4">
    <mergeCell ref="A2:C2"/>
    <mergeCell ref="C4:C5"/>
    <mergeCell ref="A4:A5"/>
    <mergeCell ref="B4:B5"/>
  </mergeCells>
  <pageMargins left="0.59055118110236227" right="0" top="0.55118110236220474" bottom="0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ТоргСервис (сайт)</vt:lpstr>
      <vt:lpstr>'ТоргСервис (сайт)'!Заголовки_для_печати</vt:lpstr>
      <vt:lpstr>'ТоргСервис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2026-06-17T02:55:59Z</dcterms:modified>
</cp:coreProperties>
</file>