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С по ВПД (сайт)" sheetId="2" r:id="rId1"/>
  </sheets>
  <externalReferences>
    <externalReference r:id="rId2"/>
  </externalReferences>
  <definedNames>
    <definedName name="Z_2D21A881_8113_4D9C_BE4D_A52854EBEFCB_.wvu.PrintArea" localSheetId="0" hidden="1">'СС по ВПД (сайт)'!$A$1:$C$28</definedName>
    <definedName name="Z_2D21A881_8113_4D9C_BE4D_A52854EBEFCB_.wvu.PrintTitles" localSheetId="0" hidden="1">'СС по ВПД (сайт)'!$4:$6</definedName>
    <definedName name="Z_2D21A881_8113_4D9C_BE4D_A52854EBEFCB_.wvu.Rows" localSheetId="0" hidden="1">'СС по ВПД (сайт)'!#REF!,'СС по ВПД (сайт)'!#REF!,'СС по ВПД (сайт)'!#REF!,'СС по ВПД (сайт)'!#REF!,'СС по ВПД (сайт)'!#REF!,'СС по ВПД (сайт)'!#REF!</definedName>
    <definedName name="Z_668FEEE9_5A50_4290_97A7_2EDA4F579290_.wvu.PrintArea" localSheetId="0" hidden="1">'СС по ВПД (сайт)'!$A$1:$C$28</definedName>
    <definedName name="Z_668FEEE9_5A50_4290_97A7_2EDA4F579290_.wvu.PrintTitles" localSheetId="0" hidden="1">'СС по ВПД (сайт)'!$4:$6</definedName>
    <definedName name="Z_668FEEE9_5A50_4290_97A7_2EDA4F579290_.wvu.Rows" localSheetId="0" hidden="1">'СС по ВПД (сайт)'!#REF!,'СС по ВПД (сайт)'!#REF!,'СС по ВПД (сайт)'!#REF!,'СС по ВПД (сайт)'!#REF!,'СС по ВПД (сайт)'!#REF!,'СС по ВПД (сайт)'!#REF!,'СС по ВПД (сайт)'!#REF!</definedName>
    <definedName name="Z_85BA877B_1CB4_4119_ACF3_5440D925D70A_.wvu.PrintArea" localSheetId="0" hidden="1">'СС по ВПД (сайт)'!$A$1:$C$28</definedName>
    <definedName name="Z_85BA877B_1CB4_4119_ACF3_5440D925D70A_.wvu.PrintTitles" localSheetId="0" hidden="1">'СС по ВПД (сайт)'!$4:$6</definedName>
    <definedName name="Z_85BA877B_1CB4_4119_ACF3_5440D925D70A_.wvu.Rows" localSheetId="0" hidden="1">'СС по ВПД (сайт)'!#REF!,'СС по ВПД (сайт)'!#REF!,'СС по ВПД (сайт)'!#REF!,'СС по ВПД (сайт)'!#REF!,'СС по ВПД (сайт)'!#REF!,'СС по ВПД (сайт)'!#REF!,'СС по ВПД (сайт)'!#REF!,'СС по ВПД (сайт)'!#REF!,'СС по ВПД (сайт)'!#REF!</definedName>
    <definedName name="_xlnm.Print_Titles" localSheetId="0">'СС по ВПД (сайт)'!$4:$6</definedName>
    <definedName name="_xlnm.Print_Area" localSheetId="0">'СС по ВПД (сайт)'!$A$1:$C$28</definedName>
  </definedNames>
  <calcPr calcId="152511"/>
</workbook>
</file>

<file path=xl/calcChain.xml><?xml version="1.0" encoding="utf-8"?>
<calcChain xmlns="http://schemas.openxmlformats.org/spreadsheetml/2006/main">
  <c r="C28" i="2" l="1"/>
  <c r="C27" i="2"/>
  <c r="C26" i="2"/>
  <c r="C25" i="2"/>
  <c r="C24" i="2"/>
  <c r="C23" i="2"/>
  <c r="C22" i="2"/>
  <c r="C21" i="2"/>
  <c r="C18" i="2"/>
  <c r="C17" i="2"/>
  <c r="C16" i="2"/>
  <c r="C15" i="2"/>
  <c r="C14" i="2"/>
  <c r="C13" i="2"/>
  <c r="C12" i="2"/>
  <c r="C11" i="2"/>
  <c r="C10" i="2"/>
  <c r="C8" i="2"/>
  <c r="C7" i="2"/>
  <c r="B6" i="2" l="1"/>
  <c r="C20" i="2" l="1"/>
  <c r="C19" i="2" l="1"/>
  <c r="C9" i="2" l="1"/>
</calcChain>
</file>

<file path=xl/sharedStrings.xml><?xml version="1.0" encoding="utf-8"?>
<sst xmlns="http://schemas.openxmlformats.org/spreadsheetml/2006/main" count="49" uniqueCount="49">
  <si>
    <t>№ п/п</t>
  </si>
  <si>
    <t>Наименование показателей</t>
  </si>
  <si>
    <t>1.</t>
  </si>
  <si>
    <t>1.1.</t>
  </si>
  <si>
    <t>реализация бытовых услуг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</si>
  <si>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</si>
  <si>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</si>
  <si>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</si>
  <si>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</si>
  <si>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</si>
  <si>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</si>
  <si>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</si>
  <si>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2.4.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</si>
  <si>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</si>
  <si>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</si>
  <si>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</si>
  <si>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</si>
  <si>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</si>
  <si>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</si>
  <si>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</si>
  <si>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</si>
  <si>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</si>
  <si>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</si>
  <si>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</si>
  <si>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</si>
  <si>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</si>
  <si>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</si>
  <si>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</si>
  <si>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</si>
  <si>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</si>
  <si>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</si>
  <si>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</si>
  <si>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</si>
  <si>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</si>
  <si>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4.1.</t>
  </si>
  <si>
    <t>Прочие доходы</t>
  </si>
  <si>
    <t>4.2.</t>
  </si>
  <si>
    <t>Прочие расходы</t>
  </si>
  <si>
    <t>5.</t>
  </si>
  <si>
    <t>Прибыль (убыток) до налогообложения</t>
  </si>
  <si>
    <t>6.</t>
  </si>
  <si>
    <t>7.</t>
  </si>
  <si>
    <t>Единый налог, уплачиваемый в связи с применением упрощенной системой налогообложения</t>
  </si>
  <si>
    <t>Чистая прибыль (убыток) отчетного периода</t>
  </si>
  <si>
    <t>тыс. руб.</t>
  </si>
  <si>
    <t>Страхование имущества</t>
  </si>
  <si>
    <t>МУП 
"СС по ВПД"</t>
  </si>
  <si>
    <t>Выручка от реализации товаров, продукции, услуг (без НДС, акцизов и аналогичных обязательных платежей) в т.ч.: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</si>
  <si>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"Специализированная служба по вопросам похоронного дела" </t>
    </r>
    <r>
      <rPr>
        <b/>
        <sz val="13"/>
        <rFont val="Times New Roman"/>
        <family val="1"/>
        <charset val="204"/>
      </rPr>
      <t>за 2025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</si>
</sst>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center" shrinkToFit="1"/>
    </xf>
    <xf numFmtId="49" fontId="2" fillId="0" borderId="0" xfId="1" applyNumberFormat="1" applyFont="1" applyFill="1" applyAlignment="1">
      <alignment horizontal="left"/>
    </xf>
    <xf numFmtId="0" fontId="4" fillId="2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top" wrapText="1" shrinkToFi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5%20&#1075;&#1086;&#1076;\&#1055;&#1088;&#1086;&#1080;&#1079;&#1074;&#1086;&#1076;&#1089;&#1090;&#1074;&#1077;&#1085;&#1085;&#1099;&#1077;%20&#1052;&#1059;&#1055;%20&#1079;&#1072;%202025\&#1055;&#1088;&#1086;&#1080;&#1079;&#1074;&#1086;&#1076;&#1089;&#1090;&#1074;&#1077;&#1085;&#1085;&#1099;&#1077;%20&#1052;&#1059;&#1055;%20&#1079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КОС"/>
      <sheetName val="НТ"/>
      <sheetName val="ТС "/>
      <sheetName val="ССпоВПД"/>
      <sheetName val="Свод"/>
    </sheetNames>
    <sheetDataSet>
      <sheetData sheetId="0"/>
      <sheetData sheetId="1"/>
      <sheetData sheetId="2"/>
      <sheetData sheetId="3"/>
      <sheetData sheetId="4">
        <row r="8">
          <cell r="G8">
            <v>88780.087</v>
          </cell>
        </row>
        <row r="12">
          <cell r="G12">
            <v>80781.087</v>
          </cell>
        </row>
        <row r="44">
          <cell r="G44">
            <v>72041.436600400019</v>
          </cell>
        </row>
        <row r="45">
          <cell r="G45">
            <v>12628.94406</v>
          </cell>
        </row>
        <row r="56">
          <cell r="G56">
            <v>13290.256162000001</v>
          </cell>
        </row>
        <row r="69">
          <cell r="G69">
            <v>25752.23</v>
          </cell>
        </row>
        <row r="70">
          <cell r="G70">
            <v>3127.8170999999998</v>
          </cell>
        </row>
        <row r="71">
          <cell r="G71">
            <v>2475.9603999999999</v>
          </cell>
        </row>
        <row r="72">
          <cell r="G72">
            <v>8528.8714</v>
          </cell>
        </row>
        <row r="73">
          <cell r="G73">
            <v>580.30597</v>
          </cell>
        </row>
        <row r="74">
          <cell r="G74">
            <v>23.899995000000001</v>
          </cell>
        </row>
        <row r="77">
          <cell r="G77">
            <v>1822.5827999999999</v>
          </cell>
        </row>
        <row r="78">
          <cell r="G78">
            <v>99.683998999999986</v>
          </cell>
        </row>
        <row r="84">
          <cell r="G84">
            <v>31.460003</v>
          </cell>
        </row>
        <row r="86">
          <cell r="G86">
            <v>3679.4247113999995</v>
          </cell>
        </row>
        <row r="112">
          <cell r="G112">
            <v>16738.650399599988</v>
          </cell>
        </row>
        <row r="113">
          <cell r="G113">
            <v>-1364.875</v>
          </cell>
        </row>
        <row r="114">
          <cell r="G114">
            <v>0</v>
          </cell>
        </row>
        <row r="125">
          <cell r="G125">
            <v>1364.875</v>
          </cell>
        </row>
        <row r="136">
          <cell r="G136">
            <v>15373.775399599986</v>
          </cell>
        </row>
        <row r="141">
          <cell r="G141">
            <v>2817</v>
          </cell>
        </row>
        <row r="143">
          <cell r="G143">
            <v>12556.775399599986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C4" sqref="C4:C5"/>
    </sheetView>
  </sheetViews>
  <sheetFormatPr defaultRowHeight="16.5" x14ac:dyDescent="0.25"/>
  <cols>
    <col min="1" max="1" width="6.5703125" style="1" customWidth="1"/>
    <col min="2" max="2" width="73" style="1" customWidth="1"/>
    <col min="3" max="3" width="19.7109375" style="2" customWidth="1"/>
    <col min="4" max="16384" width="9.140625" style="3"/>
  </cols>
  <sheetData>
    <row r="2" spans="1:14" ht="63" customHeight="1" x14ac:dyDescent="0.25">
      <c r="A2" s="27" t="s">
        <v>48</v>
      </c>
      <c r="B2" s="27"/>
      <c r="C2" s="27"/>
      <c r="D2" s="4"/>
      <c r="E2" s="5"/>
      <c r="F2" s="5"/>
      <c r="G2" s="5"/>
      <c r="H2" s="5"/>
      <c r="I2" s="5"/>
    </row>
    <row r="3" spans="1:14" x14ac:dyDescent="0.25">
      <c r="C3" s="26" t="s">
        <v>44</v>
      </c>
    </row>
    <row r="4" spans="1:14" ht="15" customHeight="1" x14ac:dyDescent="0.25">
      <c r="A4" s="28" t="s">
        <v>0</v>
      </c>
      <c r="B4" s="28" t="s">
        <v>1</v>
      </c>
      <c r="C4" s="29" t="s">
        <v>46</v>
      </c>
    </row>
    <row r="5" spans="1:14" x14ac:dyDescent="0.25">
      <c r="A5" s="28"/>
      <c r="B5" s="28"/>
      <c r="C5" s="30"/>
    </row>
    <row r="6" spans="1:14" x14ac:dyDescent="0.25">
      <c r="A6" s="7">
        <v>1</v>
      </c>
      <c r="B6" s="7">
        <f>+A6+1</f>
        <v>2</v>
      </c>
      <c r="C6" s="8">
        <v>3</v>
      </c>
    </row>
    <row r="7" spans="1:14" ht="33" x14ac:dyDescent="0.25">
      <c r="A7" s="9" t="s">
        <v>2</v>
      </c>
      <c r="B7" s="22" t="s">
        <v>47</v>
      </c>
      <c r="C7" s="10">
        <f>[1]ССпоВПД!$G$8</f>
        <v>88780.087</v>
      </c>
    </row>
    <row r="8" spans="1:14" ht="23.25" customHeight="1" x14ac:dyDescent="0.25">
      <c r="A8" s="11" t="s">
        <v>3</v>
      </c>
      <c r="B8" s="23" t="s">
        <v>4</v>
      </c>
      <c r="C8" s="13">
        <f>[1]ССпоВПД!$G$12</f>
        <v>80781.087</v>
      </c>
    </row>
    <row r="9" spans="1:14" ht="33" x14ac:dyDescent="0.25">
      <c r="A9" s="9" t="s">
        <v>5</v>
      </c>
      <c r="B9" s="22" t="s">
        <v>6</v>
      </c>
      <c r="C9" s="10">
        <f>[1]ССпоВПД!$G$44</f>
        <v>72041.436600400019</v>
      </c>
    </row>
    <row r="10" spans="1:14" x14ac:dyDescent="0.25">
      <c r="A10" s="11" t="s">
        <v>7</v>
      </c>
      <c r="B10" s="23" t="s">
        <v>8</v>
      </c>
      <c r="C10" s="13">
        <f>[1]ССпоВПД!$G$45</f>
        <v>12628.94406</v>
      </c>
    </row>
    <row r="11" spans="1:14" x14ac:dyDescent="0.25">
      <c r="A11" s="11" t="s">
        <v>9</v>
      </c>
      <c r="B11" s="23" t="s">
        <v>10</v>
      </c>
      <c r="C11" s="13">
        <f>[1]ССпоВПД!$G$56</f>
        <v>13290.256162000001</v>
      </c>
    </row>
    <row r="12" spans="1:14" s="6" customFormat="1" x14ac:dyDescent="0.25">
      <c r="A12" s="11" t="s">
        <v>11</v>
      </c>
      <c r="B12" s="23" t="s">
        <v>14</v>
      </c>
      <c r="C12" s="13">
        <f>[1]ССпоВПД!$G$69</f>
        <v>25752.23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s="6" customFormat="1" ht="15" customHeight="1" x14ac:dyDescent="0.25">
      <c r="A13" s="11" t="s">
        <v>12</v>
      </c>
      <c r="B13" s="23" t="s">
        <v>15</v>
      </c>
      <c r="C13" s="13">
        <f>[1]ССпоВПД!$G$70</f>
        <v>3127.8170999999998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s="6" customFormat="1" x14ac:dyDescent="0.25">
      <c r="A14" s="11" t="s">
        <v>13</v>
      </c>
      <c r="B14" s="23" t="s">
        <v>17</v>
      </c>
      <c r="C14" s="13">
        <f>[1]ССпоВПД!$G$71</f>
        <v>2475.9603999999999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6" customFormat="1" ht="49.5" x14ac:dyDescent="0.25">
      <c r="A15" s="11" t="s">
        <v>16</v>
      </c>
      <c r="B15" s="23" t="s">
        <v>19</v>
      </c>
      <c r="C15" s="13">
        <f>[1]ССпоВПД!$G$72</f>
        <v>8528.8714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s="6" customFormat="1" ht="49.5" x14ac:dyDescent="0.25">
      <c r="A16" s="11" t="s">
        <v>18</v>
      </c>
      <c r="B16" s="23" t="s">
        <v>21</v>
      </c>
      <c r="C16" s="13">
        <f>[1]ССпоВПД!$G$73</f>
        <v>580.30597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6" customFormat="1" x14ac:dyDescent="0.25">
      <c r="A17" s="11" t="s">
        <v>20</v>
      </c>
      <c r="B17" s="23" t="s">
        <v>23</v>
      </c>
      <c r="C17" s="13">
        <f>[1]ССпоВПД!$G$74</f>
        <v>23.899995000000001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s="6" customFormat="1" x14ac:dyDescent="0.25">
      <c r="A18" s="11" t="s">
        <v>22</v>
      </c>
      <c r="B18" s="23" t="s">
        <v>25</v>
      </c>
      <c r="C18" s="13">
        <f>[1]ССпоВПД!$G$77</f>
        <v>1822.5827999999999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s="6" customFormat="1" x14ac:dyDescent="0.25">
      <c r="A19" s="11" t="s">
        <v>24</v>
      </c>
      <c r="B19" s="23" t="s">
        <v>27</v>
      </c>
      <c r="C19" s="13">
        <f>[1]ССпоВПД!$G$78</f>
        <v>99.683998999999986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6" customFormat="1" x14ac:dyDescent="0.25">
      <c r="A20" s="11" t="s">
        <v>26</v>
      </c>
      <c r="B20" s="23" t="s">
        <v>45</v>
      </c>
      <c r="C20" s="13">
        <f>[1]ССпоВПД!$G$84</f>
        <v>31.460003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11" t="s">
        <v>28</v>
      </c>
      <c r="B21" s="23" t="s">
        <v>29</v>
      </c>
      <c r="C21" s="13">
        <f>[1]ССпоВПД!$G$86</f>
        <v>3679.4247113999995</v>
      </c>
    </row>
    <row r="22" spans="1:14" x14ac:dyDescent="0.25">
      <c r="A22" s="9" t="s">
        <v>30</v>
      </c>
      <c r="B22" s="22" t="s">
        <v>31</v>
      </c>
      <c r="C22" s="10">
        <f>[1]ССпоВПД!$G$112</f>
        <v>16738.650399599988</v>
      </c>
    </row>
    <row r="23" spans="1:14" x14ac:dyDescent="0.25">
      <c r="A23" s="11" t="s">
        <v>32</v>
      </c>
      <c r="B23" s="23" t="s">
        <v>33</v>
      </c>
      <c r="C23" s="13">
        <f>[1]ССпоВПД!$G$113</f>
        <v>-1364.875</v>
      </c>
    </row>
    <row r="24" spans="1:14" x14ac:dyDescent="0.25">
      <c r="A24" s="14" t="s">
        <v>34</v>
      </c>
      <c r="B24" s="24" t="s">
        <v>35</v>
      </c>
      <c r="C24" s="12">
        <f>[1]ССпоВПД!$G$114</f>
        <v>0</v>
      </c>
    </row>
    <row r="25" spans="1:14" x14ac:dyDescent="0.25">
      <c r="A25" s="14" t="s">
        <v>36</v>
      </c>
      <c r="B25" s="24" t="s">
        <v>37</v>
      </c>
      <c r="C25" s="12">
        <f>[1]ССпоВПД!$G$125</f>
        <v>1364.875</v>
      </c>
    </row>
    <row r="26" spans="1:14" x14ac:dyDescent="0.25">
      <c r="A26" s="11" t="s">
        <v>38</v>
      </c>
      <c r="B26" s="23" t="s">
        <v>39</v>
      </c>
      <c r="C26" s="13">
        <f>[1]ССпоВПД!$G$136</f>
        <v>15373.775399599986</v>
      </c>
    </row>
    <row r="27" spans="1:14" s="6" customFormat="1" ht="33" x14ac:dyDescent="0.25">
      <c r="A27" s="11" t="s">
        <v>40</v>
      </c>
      <c r="B27" s="25" t="s">
        <v>42</v>
      </c>
      <c r="C27" s="13">
        <f>[1]ССпоВПД!$G$141</f>
        <v>2817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s="6" customFormat="1" x14ac:dyDescent="0.25">
      <c r="A28" s="9" t="s">
        <v>41</v>
      </c>
      <c r="B28" s="22" t="s">
        <v>43</v>
      </c>
      <c r="C28" s="10">
        <f>[1]ССпоВПД!$G$143</f>
        <v>12556.775399599986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s="17" customFormat="1" x14ac:dyDescent="0.25">
      <c r="A29" s="15"/>
      <c r="B29" s="16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17" customFormat="1" x14ac:dyDescent="0.25">
      <c r="A30" s="15"/>
      <c r="B30" s="16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s="17" customFormat="1" x14ac:dyDescent="0.25">
      <c r="A31" s="15"/>
      <c r="B31" s="16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17" customFormat="1" x14ac:dyDescent="0.25">
      <c r="A32" s="1"/>
      <c r="B32" s="1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s="17" customFormat="1" x14ac:dyDescent="0.25">
      <c r="A33" s="18"/>
      <c r="B33" s="19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s="17" customFormat="1" x14ac:dyDescent="0.25">
      <c r="A34" s="1"/>
      <c r="B34" s="20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s="17" customFormat="1" x14ac:dyDescent="0.25">
      <c r="A35" s="1"/>
      <c r="B35" s="20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s="17" customFormat="1" x14ac:dyDescent="0.25">
      <c r="A36" s="1"/>
      <c r="B36" s="20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s="17" customFormat="1" x14ac:dyDescent="0.25">
      <c r="A37" s="1"/>
      <c r="B37" s="20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s="17" customFormat="1" x14ac:dyDescent="0.25">
      <c r="A38" s="1"/>
      <c r="B38" s="20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s="17" customFormat="1" x14ac:dyDescent="0.25">
      <c r="A39" s="1"/>
      <c r="B39" s="20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s="17" customFormat="1" x14ac:dyDescent="0.25">
      <c r="A40" s="1"/>
      <c r="B40" s="20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s="17" customFormat="1" x14ac:dyDescent="0.25">
      <c r="A41" s="21"/>
      <c r="B41" s="1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3" spans="1:14" s="17" customFormat="1" x14ac:dyDescent="0.25">
      <c r="A43" s="1"/>
      <c r="B43" s="20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55" spans="3:14" s="1" customFormat="1" x14ac:dyDescent="0.25"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</sheetData>
  <mergeCells count="4">
    <mergeCell ref="A4:A5"/>
    <mergeCell ref="B4:B5"/>
    <mergeCell ref="C4:C5"/>
    <mergeCell ref="A2:C2"/>
  </mergeCells>
  <pageMargins left="0.59055118110236227" right="0" top="0.55118110236220474" bottom="0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СС по ВПД (сайт)</vt:lpstr>
      <vt:lpstr>'СС по ВПД (сайт)'!Заголовки_для_печати</vt:lpstr>
      <vt:lpstr>'СС по ВПД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2026-06-17T02:41:46Z</dcterms:modified>
</cp:coreProperties>
</file>