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Windows\TEMP\DML0000046D.TMP\"/>
    </mc:Choice>
  </mc:AlternateContent>
  <bookViews>
    <workbookView xWindow="0" yWindow="2445" windowWidth="24315" windowHeight="9030"/>
  </bookViews>
  <sheets>
    <sheet name="0503127 (Недетализированные КБК" sheetId="1" r:id="rId1"/>
  </sheets>
  <definedNames>
    <definedName name="_Beg0104">'0503127 (Недетализированные КБК'!$K$22</definedName>
    <definedName name="_Beg0105">'0503127 (Недетализированные КБК'!$N$22</definedName>
    <definedName name="_Beg0106">'0503127 (Недетализированные КБК'!$Q$22</definedName>
    <definedName name="_Beg0107">'0503127 (Недетализированные КБК'!$T$22</definedName>
    <definedName name="_Beg0108">'0503127 (Недетализированные КБК'!$W$22</definedName>
    <definedName name="_Beg0109">'0503127 (Недетализированные КБК'!$Z$22</definedName>
    <definedName name="_Beg0204">'0503127 (Недетализированные КБК'!$K$38</definedName>
    <definedName name="_Beg0205">'0503127 (Недетализированные КБК'!$N$38</definedName>
    <definedName name="_Beg0206">'0503127 (Недетализированные КБК'!$Q$38</definedName>
    <definedName name="_Beg0207">'0503127 (Недетализированные КБК'!$T$38</definedName>
    <definedName name="_Beg0208">'0503127 (Недетализированные КБК'!$W$38</definedName>
    <definedName name="_Beg0209">'0503127 (Недетализированные КБК'!$Z$38</definedName>
    <definedName name="_Beg0210">'0503127 (Недетализированные КБК'!$AC$38</definedName>
    <definedName name="_Beg0211">'0503127 (Недетализированные КБК'!$AF$38</definedName>
    <definedName name="_Beg0304">'0503127 (Недетализированные КБК'!$K$109</definedName>
    <definedName name="_Beg0305">'0503127 (Недетализированные КБК'!$N$109</definedName>
    <definedName name="_Beg0306">'0503127 (Недетализированные КБК'!$Q$109</definedName>
    <definedName name="_Beg0307">'0503127 (Недетализированные КБК'!$T$109</definedName>
    <definedName name="_Beg0308">'0503127 (Недетализированные КБК'!$W$109</definedName>
    <definedName name="_Beg0309">'0503127 (Недетализированные КБК'!$Z$109</definedName>
    <definedName name="_Beg0404">'0503127 (Недетализированные КБК'!$K$114</definedName>
    <definedName name="_Beg0405">'0503127 (Недетализированные КБК'!$N$114</definedName>
    <definedName name="_Beg0406">'0503127 (Недетализированные КБК'!$Q$114</definedName>
    <definedName name="_Beg0407">'0503127 (Недетализированные КБК'!$T$114</definedName>
    <definedName name="_Beg0408">'0503127 (Недетализированные КБК'!$W$114</definedName>
    <definedName name="_Beg0409">'0503127 (Недетализированные КБК'!$Z$114</definedName>
    <definedName name="_Sum0104">'0503127 (Недетализированные КБК'!#REF!</definedName>
    <definedName name="_Sum0105">'0503127 (Недетализированные КБК'!#REF!</definedName>
    <definedName name="_Sum0106">'0503127 (Недетализированные КБК'!#REF!</definedName>
    <definedName name="_Sum0107">'0503127 (Недетализированные КБК'!#REF!</definedName>
    <definedName name="_Sum0108">'0503127 (Недетализированные КБК'!#REF!</definedName>
    <definedName name="_Sum0109">'0503127 (Недетализированные КБК'!#REF!</definedName>
    <definedName name="_Sum0204">'0503127 (Недетализированные КБК'!#REF!</definedName>
    <definedName name="_Sum0205">'0503127 (Недетализированные КБК'!#REF!</definedName>
    <definedName name="_Sum0206">'0503127 (Недетализированные КБК'!#REF!</definedName>
    <definedName name="_Sum0207">'0503127 (Недетализированные КБК'!#REF!</definedName>
    <definedName name="_Sum0208">'0503127 (Недетализированные КБК'!#REF!</definedName>
    <definedName name="_Sum0209">'0503127 (Недетализированные КБК'!#REF!</definedName>
    <definedName name="_Sum0210">'0503127 (Недетализированные КБК'!#REF!</definedName>
    <definedName name="_Sum0211">'0503127 (Недетализированные КБК'!#REF!</definedName>
    <definedName name="_Sum0304">'0503127 (Недетализированные КБК'!#REF!</definedName>
    <definedName name="_Sum0305">'0503127 (Недетализированные КБК'!#REF!</definedName>
    <definedName name="_Sum0306">'0503127 (Недетализированные КБК'!#REF!</definedName>
    <definedName name="_Sum0307">'0503127 (Недетализированные КБК'!#REF!</definedName>
    <definedName name="_Sum0308">'0503127 (Недетализированные КБК'!#REF!</definedName>
    <definedName name="_Sum0309">'0503127 (Недетализированные КБК'!#REF!</definedName>
    <definedName name="_Sum0404">'0503127 (Недетализированные КБК'!#REF!</definedName>
    <definedName name="_Sum0405">'0503127 (Недетализированные КБК'!#REF!</definedName>
    <definedName name="_Sum0406">'0503127 (Недетализированные КБК'!#REF!</definedName>
    <definedName name="_Sum0407">'0503127 (Недетализированные КБК'!#REF!</definedName>
    <definedName name="_Sum0408">'0503127 (Недетализированные КБК'!#REF!</definedName>
    <definedName name="_Sum0409">'0503127 (Недетализированные КБК'!#REF!</definedName>
    <definedName name="detailEndExpend">'0503127 (Недетализированные КБК'!$K$94</definedName>
    <definedName name="detailEndFinSrcI">'0503127 (Недетализированные КБК'!$K$112</definedName>
    <definedName name="detailEndFinSrcO">'0503127 (Недетализированные КБК'!$K$117</definedName>
    <definedName name="detailEndIncome">'0503127 (Недетализированные КБК'!$K$24</definedName>
    <definedName name="detailStartExpend">'0503127 (Недетализированные КБК'!$B$38</definedName>
    <definedName name="detailStartFinSrcI">'0503127 (Недетализированные КБК'!$B$109</definedName>
    <definedName name="detailStartFinSrcO">'0503127 (Недетализированные КБК'!$B$114</definedName>
    <definedName name="detailStartIncome">'0503127 (Недетализированные КБК'!$B$22</definedName>
    <definedName name="LoadScript">#REF!</definedName>
    <definedName name="txt_fileName">#REF!</definedName>
    <definedName name="UnloadScript">#REF!</definedName>
    <definedName name="Дефициты_First">'0503127 (Недетализированные КБК'!#REF!</definedName>
    <definedName name="Дефициты_First1">'0503127 (Недетализированные КБК'!#REF!</definedName>
    <definedName name="Дефициты_Last">'0503127 (Недетализированные КБК'!#REF!</definedName>
    <definedName name="Дефициты_Last1">'0503127 (Недетализированные КБК'!$Z$144</definedName>
    <definedName name="Доходы_Last">'0503127 (Недетализированные КБК'!$Z$24</definedName>
    <definedName name="МФБухгалтер">#REF!</definedName>
    <definedName name="МФДатаПо">#REF!</definedName>
    <definedName name="МФИсполнитель">#REF!</definedName>
    <definedName name="МФИСТ">#REF!</definedName>
    <definedName name="МФПРД">#REF!</definedName>
    <definedName name="МФРуководитель">#REF!</definedName>
    <definedName name="МФТелефон">#REF!</definedName>
    <definedName name="Расходы_First">'0503127 (Недетализированные КБК'!#REF!</definedName>
    <definedName name="Расходы_Last">'0503127 (Недетализированные КБК'!$AF$96</definedName>
  </definedNames>
  <calcPr calcId="152511" fullPrecision="0"/>
</workbook>
</file>

<file path=xl/calcChain.xml><?xml version="1.0" encoding="utf-8"?>
<calcChain xmlns="http://schemas.openxmlformats.org/spreadsheetml/2006/main">
  <c r="AJ23" i="1" l="1"/>
  <c r="AA23" i="1"/>
  <c r="AJ93" i="1"/>
  <c r="Z93" i="1"/>
  <c r="AJ85" i="1"/>
  <c r="Z85" i="1"/>
  <c r="AJ84" i="1"/>
  <c r="Z84" i="1"/>
  <c r="AJ80" i="1"/>
  <c r="Z80" i="1"/>
  <c r="AJ77" i="1"/>
  <c r="Z77" i="1"/>
  <c r="AJ74" i="1"/>
  <c r="Z74" i="1"/>
  <c r="AJ73" i="1"/>
  <c r="Z73" i="1"/>
  <c r="AJ72" i="1"/>
  <c r="Z72" i="1"/>
  <c r="AJ71" i="1"/>
  <c r="Z71" i="1"/>
  <c r="AJ66" i="1"/>
  <c r="Z66" i="1"/>
  <c r="AJ65" i="1"/>
  <c r="Z65" i="1"/>
  <c r="AJ61" i="1"/>
  <c r="Z61" i="1"/>
  <c r="AJ60" i="1"/>
  <c r="Z60" i="1"/>
  <c r="AJ59" i="1"/>
  <c r="Z59" i="1"/>
  <c r="AJ54" i="1"/>
  <c r="Z54" i="1"/>
  <c r="AJ53" i="1"/>
  <c r="Z53" i="1"/>
  <c r="AJ49" i="1"/>
  <c r="Z49" i="1"/>
  <c r="AJ48" i="1"/>
  <c r="Z48" i="1"/>
  <c r="AJ47" i="1"/>
  <c r="Z47" i="1"/>
  <c r="AA111" i="1" l="1"/>
  <c r="AJ111" i="1"/>
  <c r="AA116" i="1"/>
  <c r="AJ116" i="1"/>
  <c r="AA121" i="1"/>
  <c r="AJ121" i="1"/>
  <c r="AA124" i="1"/>
  <c r="AJ124" i="1"/>
  <c r="O126" i="1"/>
  <c r="O125" i="1" s="1"/>
  <c r="S126" i="1"/>
  <c r="AA128" i="1"/>
  <c r="AA129" i="1"/>
  <c r="S140" i="1"/>
  <c r="S125" i="1" s="1"/>
  <c r="W140" i="1"/>
  <c r="W125" i="1"/>
  <c r="AA142" i="1"/>
  <c r="AA143" i="1"/>
  <c r="AA140" i="1" l="1"/>
  <c r="AA126" i="1"/>
  <c r="AA125" i="1" s="1"/>
</calcChain>
</file>

<file path=xl/sharedStrings.xml><?xml version="1.0" encoding="utf-8"?>
<sst xmlns="http://schemas.openxmlformats.org/spreadsheetml/2006/main" count="461" uniqueCount="202">
  <si>
    <t xml:space="preserve">                         ОТЧЕТ  ОБ  ИСПОЛНЕНИИ БЮДЖЕТА</t>
  </si>
  <si>
    <t>КОДЫ</t>
  </si>
  <si>
    <t>Форма по ОКУД</t>
  </si>
  <si>
    <t>0503127</t>
  </si>
  <si>
    <t>на</t>
  </si>
  <si>
    <t>Дата</t>
  </si>
  <si>
    <t>по ОКПО</t>
  </si>
  <si>
    <t>Наименование бюджета</t>
  </si>
  <si>
    <t xml:space="preserve">Единица измерения:  руб </t>
  </si>
  <si>
    <t>по ОКЕИ</t>
  </si>
  <si>
    <t>383</t>
  </si>
  <si>
    <t xml:space="preserve">         Исполнено</t>
  </si>
  <si>
    <t>Код</t>
  </si>
  <si>
    <t xml:space="preserve"> Наименование показателя</t>
  </si>
  <si>
    <t>стро-</t>
  </si>
  <si>
    <t>итого</t>
  </si>
  <si>
    <t>ки</t>
  </si>
  <si>
    <t>4</t>
  </si>
  <si>
    <t>5</t>
  </si>
  <si>
    <t>6</t>
  </si>
  <si>
    <t>7</t>
  </si>
  <si>
    <t>8</t>
  </si>
  <si>
    <t>9</t>
  </si>
  <si>
    <t>010</t>
  </si>
  <si>
    <t>х</t>
  </si>
  <si>
    <t>в том числе:</t>
  </si>
  <si>
    <t>10</t>
  </si>
  <si>
    <t>11</t>
  </si>
  <si>
    <t>Расходы бюджета - всего</t>
  </si>
  <si>
    <t>200</t>
  </si>
  <si>
    <t>Результат исполнения бюджета (дефицит / профицит)</t>
  </si>
  <si>
    <t>Форма 0503127  с.3</t>
  </si>
  <si>
    <t>Источники финансирования дефицита бюджетов - всего</t>
  </si>
  <si>
    <t>500</t>
  </si>
  <si>
    <t xml:space="preserve">      в том числе:</t>
  </si>
  <si>
    <t>источники внутреннего финансирования бюджетов</t>
  </si>
  <si>
    <t>520</t>
  </si>
  <si>
    <t xml:space="preserve">       из них:</t>
  </si>
  <si>
    <t>источники внешнего финансирования бюджетов</t>
  </si>
  <si>
    <t>620</t>
  </si>
  <si>
    <t>Изменение остатков средств</t>
  </si>
  <si>
    <t>700</t>
  </si>
  <si>
    <t>710</t>
  </si>
  <si>
    <t>720</t>
  </si>
  <si>
    <t>Изменение остатков по расчетам                       (стр.810 + 820)</t>
  </si>
  <si>
    <t>800</t>
  </si>
  <si>
    <t>изменение остатков по расчетам с органами, организующими исполнение бюджетов       (стр.811 + 812)</t>
  </si>
  <si>
    <t>810</t>
  </si>
  <si>
    <t>увеличение счетов расчетов (дебетовый остаток счета 121002000)</t>
  </si>
  <si>
    <t>811</t>
  </si>
  <si>
    <t>уменьшение счетов расчетов (кредитовый остаток счета 130405000)</t>
  </si>
  <si>
    <t>812</t>
  </si>
  <si>
    <t>Изменение остатков по внутренним расчетам (стр.821 + стр. 822)</t>
  </si>
  <si>
    <t>820</t>
  </si>
  <si>
    <t>821</t>
  </si>
  <si>
    <t>822</t>
  </si>
  <si>
    <t>(расшифровка подписи)</t>
  </si>
  <si>
    <t>Код источника 
финансирования 
по КИВФ, КИВнФ</t>
  </si>
  <si>
    <t>1. Доходы бюджета</t>
  </si>
  <si>
    <t>2. Расходы бюджета</t>
  </si>
  <si>
    <t>3. Источники финансирования дефицитов бюджетов</t>
  </si>
  <si>
    <t>Форма 0503127  с.4</t>
  </si>
  <si>
    <t>450</t>
  </si>
  <si>
    <t>(подпись)</t>
  </si>
  <si>
    <t>Неисполненные назначения</t>
  </si>
  <si>
    <t>Утвержденные бюджетные назначения</t>
  </si>
  <si>
    <t>Лимиты бюджетных обязательств</t>
  </si>
  <si>
    <t>через банковские счета</t>
  </si>
  <si>
    <t>некассо-
вые операции</t>
  </si>
  <si>
    <t>по лимитам бюджетных обязательств</t>
  </si>
  <si>
    <t>Исполнено</t>
  </si>
  <si>
    <t>через органы, организующие исполнение бюджета</t>
  </si>
  <si>
    <t>некассовые операции</t>
  </si>
  <si>
    <t>Форма 0503127  с.2</t>
  </si>
  <si>
    <t>Главный бухгалтер</t>
  </si>
  <si>
    <t xml:space="preserve"> Руководитель</t>
  </si>
  <si>
    <t>Руководитель финансово-экономической службы</t>
  </si>
  <si>
    <t>по ассиг-
нованиям</t>
  </si>
  <si>
    <t>ГЛАВНОГО РАСПОРЯДИТЕЛЯ, РАСПОРЯДИТЕЛЯ, ПОЛУЧАТЕЛЯ БЮДЖЕТНЫХ СРЕДСТВ,</t>
  </si>
  <si>
    <t xml:space="preserve">ГЛАВНОГО АДМИНИСТРАТОРА, АДМИНИСТРАТОРА ИСТОЧНИКОВ ФИНАНСИРОВАНИЯ ДЕФИЦИТА БЮДЖЕТА, </t>
  </si>
  <si>
    <t>ГЛАВНОГО АДМИНИСТРАТОРА, АДМИНИСТРАТОРА ДОХОДОВ БЮДЖЕТА</t>
  </si>
  <si>
    <t xml:space="preserve">Главный распорядитель, распорядитель, получатель бюджетных средств, 
главный администратор, администратор доходов бюджета, 
главный администратор, администратор источников </t>
  </si>
  <si>
    <t>финансирования дефицита бюджета</t>
  </si>
  <si>
    <t>Глава по БК</t>
  </si>
  <si>
    <t>Код дохода по бюджетной классификации</t>
  </si>
  <si>
    <t>Код строки</t>
  </si>
  <si>
    <t>через финансовые органы</t>
  </si>
  <si>
    <t>Доходы бюджета всего</t>
  </si>
  <si>
    <t xml:space="preserve">Код расхода по бюджетной классификации
</t>
  </si>
  <si>
    <t>Код источника финансирования по бюджетной классификации</t>
  </si>
  <si>
    <t>увеличение остатков по внутренним расчетам</t>
  </si>
  <si>
    <t>уменьшение остатков по внутренних расчетам</t>
  </si>
  <si>
    <t>увеличение остатков средств, всего</t>
  </si>
  <si>
    <t>уменьшение остатков средств, всего</t>
  </si>
  <si>
    <t>x</t>
  </si>
  <si>
    <t>по ОКТМО</t>
  </si>
  <si>
    <t>Периодичность:     месячная, квартальная, годовая</t>
  </si>
  <si>
    <t>Код КБК прогноза/плана иерархия в рамках данного отчета по словарю KD20_2016</t>
  </si>
  <si>
    <t>Кем подписан</t>
  </si>
  <si>
    <t>Дата подписания</t>
  </si>
  <si>
    <t>Серийный номер сертификата</t>
  </si>
  <si>
    <t>Кем выдан сертификат</t>
  </si>
  <si>
    <t>Кому выдан сертификат</t>
  </si>
  <si>
    <t>Дата начала действия</t>
  </si>
  <si>
    <t>Дата окончания действия</t>
  </si>
  <si>
    <t>Отпечаток сертификата</t>
  </si>
  <si>
    <t>Документ подписан ЭЦП:</t>
  </si>
  <si>
    <t>Описание сертификата</t>
  </si>
  <si>
    <t xml:space="preserve">" __________ "    _______________________  20  ___ г. </t>
  </si>
  <si>
    <t>А.А. Пестряков</t>
  </si>
  <si>
    <t>01 января 2021 г.</t>
  </si>
  <si>
    <t>НОРИЛЬСКИЙ ГОРОДСКОЙ СОВЕТ ДЕПУТАТОВ</t>
  </si>
  <si>
    <t>Л.Г.Понкратова</t>
  </si>
  <si>
    <t>2457042317</t>
  </si>
  <si>
    <t>01.01.2021</t>
  </si>
  <si>
    <t>009</t>
  </si>
  <si>
    <t>3</t>
  </si>
  <si>
    <t>04300044</t>
  </si>
  <si>
    <t>ГОД</t>
  </si>
  <si>
    <t>бюджет муниципального образования город Норильск</t>
  </si>
  <si>
    <t>04729000</t>
  </si>
  <si>
    <t>Пестряков Александр Александрович</t>
  </si>
  <si>
    <t>Руководитель</t>
  </si>
  <si>
    <t>9CDE894D53E741FDEFD1EF85799A2662D679A3AF</t>
  </si>
  <si>
    <t>6DCAA5D4A8616C1442CCDE603E327C576F15EFC8</t>
  </si>
  <si>
    <t>Федеральное казначейство</t>
  </si>
  <si>
    <t>Понкратова Людмила Георгиевна</t>
  </si>
  <si>
    <t>EA32AB878EFD7A1F5274D214ED5D00E81D9E7C3A</t>
  </si>
  <si>
    <t>497EBCA8C552CE4013A19A2AB35C57AA0DC2EEAF</t>
  </si>
  <si>
    <t>000</t>
  </si>
  <si>
    <t>i1_00900000000000000000</t>
  </si>
  <si>
    <t>Норильский городской Совет депутатов</t>
  </si>
  <si>
    <t>i2_00901000000000000000</t>
  </si>
  <si>
    <t>ОБЩЕГОСУДАРСТВЕННЫЕ ВОПРОСЫ</t>
  </si>
  <si>
    <t>i3_00901030000000000000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</si>
  <si>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</si>
  <si>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i4_00901038700000000000</t>
  </si>
  <si>
    <t>Непрограммные расходы представительного органа муниципального образования</t>
  </si>
  <si>
    <t>i4_00901038710000000000</t>
  </si>
  <si>
    <t>Председатель представительного органа муниципального образования в рамках непрограммных расходов представительного органа муниципального образования</t>
  </si>
  <si>
    <t>i5_00901038710000110000</t>
  </si>
  <si>
    <t>Руководство и управление представительного органа муниципального образования город Норильск</t>
  </si>
  <si>
    <t>100</t>
  </si>
  <si>
    <t>i6_00901038710000110100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</si>
  <si>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</si>
  <si>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120</t>
  </si>
  <si>
    <t>i6_00901038710000110120</t>
  </si>
  <si>
    <t>Расходы на выплаты персоналу государственных (муниципальных) органов</t>
  </si>
  <si>
    <t>121</t>
  </si>
  <si>
    <t>Фонд оплаты труда государственных (муниципальных) органов</t>
  </si>
  <si>
    <t>122</t>
  </si>
  <si>
    <t>Иные выплаты персоналу государственных (муниципальных) органов, за исключением фонда оплаты труда</t>
  </si>
  <si>
    <t>129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</si>
  <si>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</si>
  <si>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i5_00901038710010350000</t>
  </si>
  <si>
    <t>Средства на частичное финансирование (возмещение) расходов на повышение с 1 октября 2020 года размеров оплаты труда отдельным категориям работников бюджетной сферы Красноярского края</t>
  </si>
  <si>
    <t>i6_00901038710010350100</t>
  </si>
  <si>
    <t>i6_00901038710010350120</t>
  </si>
  <si>
    <t>i4_00901038720000000000</t>
  </si>
  <si>
    <t>Депутаты представительного органа муниципального образования в рамках непрограммных расходов  представительного органа муниципального образования</t>
  </si>
  <si>
    <t>i5_00901038720000110000</t>
  </si>
  <si>
    <t>i6_00901038720000110100</t>
  </si>
  <si>
    <t>i6_00901038720000110120</t>
  </si>
  <si>
    <t>i5_00901038720010350000</t>
  </si>
  <si>
    <t>i6_00901038720010350100</t>
  </si>
  <si>
    <t>i6_00901038720010350120</t>
  </si>
  <si>
    <t>i4_00901038730000000000</t>
  </si>
  <si>
    <t>Центральный аппарат в рамках непрограммных расходов представительного органа муниципального образования</t>
  </si>
  <si>
    <t>i5_00901038730000110000</t>
  </si>
  <si>
    <t>i6_00901038730000110100</t>
  </si>
  <si>
    <t>i6_00901038730000110120</t>
  </si>
  <si>
    <t>Иные выплаты, за исключением фонда оплаты труда государственных (муниципальных) органов, лицам, привлекаемым согласно законодательству для выполнения отдельных полномочий</t>
  </si>
  <si>
    <t>123</t>
  </si>
  <si>
    <t>Закупка товаров, работ и услуг для обеспечения государственных (муниципальных) нужд</t>
  </si>
  <si>
    <t>i6_00901038730000110200</t>
  </si>
  <si>
    <t>Иные закупки товаров, работ и услуг для обеспечения государственных (муниципальных) нужд</t>
  </si>
  <si>
    <t>240</t>
  </si>
  <si>
    <t>i6_00901038730000110240</t>
  </si>
  <si>
    <t>Прочая закупка товаров, работ и услуг</t>
  </si>
  <si>
    <t>244</t>
  </si>
  <si>
    <t>Социальное обеспечение и иные выплаты населению</t>
  </si>
  <si>
    <t>300</t>
  </si>
  <si>
    <t>i6_00901038730000110300</t>
  </si>
  <si>
    <t>Социальные выплаты гражданам, кроме публичных нормативных социальных выплат</t>
  </si>
  <si>
    <t>320</t>
  </si>
  <si>
    <t>i6_00901038730000110320</t>
  </si>
  <si>
    <t>Пособия, компенсации и иные социальные выплаты гражданам, кроме публичных нормативных обязательств</t>
  </si>
  <si>
    <t>321</t>
  </si>
  <si>
    <t>i5_00901038730010350000</t>
  </si>
  <si>
    <t>i6_00901038730010350100</t>
  </si>
  <si>
    <t>i6_00901038730010350120</t>
  </si>
  <si>
    <t>ОБРАЗОВАНИЕ</t>
  </si>
  <si>
    <t>i2_00907000000000000000</t>
  </si>
  <si>
    <t>Профессиональная подготовка, переподготовка и повышение квалификации</t>
  </si>
  <si>
    <t>i3_00907050000000000000</t>
  </si>
  <si>
    <t>i4_00907058700000000000</t>
  </si>
  <si>
    <t>i4_00907058730000000000</t>
  </si>
  <si>
    <t>i5_00907058730000110000</t>
  </si>
  <si>
    <t>i6_00907058730000110200</t>
  </si>
  <si>
    <t>i6_00907058730000110240</t>
  </si>
  <si>
    <t>Прочие доходы от компенсации затрат бюджетов городских округов</t>
  </si>
  <si>
    <t>00911302994040000130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</si>
</sst>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 \-\ #,##0.00;\ \-"/>
  </numFmts>
  <fonts count="28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b/>
      <sz val="8"/>
      <name val="Arial Cyr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8"/>
      <name val="Calibri"/>
      <family val="2"/>
      <charset val="204"/>
    </font>
    <font>
      <i/>
      <sz val="12"/>
      <name val="Arial Cyr"/>
      <charset val="204"/>
    </font>
    <font>
      <i/>
      <sz val="8"/>
      <name val="Arial Cyr"/>
      <charset val="204"/>
    </font>
    <font>
      <b/>
      <i/>
      <sz val="8"/>
      <name val="Arial Cyr"/>
      <charset val="204"/>
    </font>
  </fonts>
  <fills count="3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0C0C0"/>
        <bgColor indexed="64"/>
      </patternFill>
    </fill>
    <fill>
      <patternFill patternType="lightGray">
        <bgColor indexed="42"/>
      </patternFill>
    </fill>
    <fill>
      <patternFill patternType="lightGray">
        <bgColor indexed="22"/>
      </patternFill>
    </fill>
    <fill>
      <patternFill patternType="lightGray"/>
    </fill>
    <fill>
      <patternFill patternType="lightGray">
        <bgColor rgb="FFC0C0C0"/>
      </patternFill>
    </fill>
  </fills>
  <borders count="7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</borders>
  <cellStyleXfs count="67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9" fillId="7" borderId="1" applyNumberFormat="0" applyAlignment="0" applyProtection="0"/>
    <xf numFmtId="0" fontId="9" fillId="7" borderId="1" applyNumberFormat="0" applyAlignment="0" applyProtection="0"/>
    <xf numFmtId="0" fontId="10" fillId="20" borderId="2" applyNumberFormat="0" applyAlignment="0" applyProtection="0"/>
    <xf numFmtId="0" fontId="10" fillId="20" borderId="2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24" fillId="0" borderId="0"/>
    <xf numFmtId="0" fontId="6" fillId="0" borderId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6" fillId="23" borderId="8" applyNumberFormat="0" applyFont="0" applyAlignment="0" applyProtection="0"/>
    <xf numFmtId="0" fontId="6" fillId="23" borderId="8" applyNumberFormat="0" applyFont="0" applyAlignment="0" applyProtection="0"/>
    <xf numFmtId="0" fontId="21" fillId="0" borderId="9" applyNumberFormat="0" applyFill="0" applyAlignment="0" applyProtection="0"/>
    <xf numFmtId="0" fontId="21" fillId="0" borderId="9" applyNumberFormat="0" applyFill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4" borderId="0" applyNumberFormat="0" applyBorder="0" applyAlignment="0" applyProtection="0"/>
    <xf numFmtId="0" fontId="23" fillId="4" borderId="0" applyNumberFormat="0" applyBorder="0" applyAlignment="0" applyProtection="0"/>
  </cellStyleXfs>
  <cellXfs count="393">
    <xf numFmtId="0" fontId="0" fillId="0" borderId="0" xfId="0"/>
    <xf numFmtId="0" fontId="2" fillId="0" borderId="0" xfId="0" applyFont="1" applyProtection="1"/>
    <xf numFmtId="0" fontId="2" fillId="0" borderId="0" xfId="0" applyFont="1" applyFill="1" applyProtection="1"/>
    <xf numFmtId="0" fontId="2" fillId="0" borderId="0" xfId="0" applyFont="1" applyBorder="1" applyProtection="1"/>
    <xf numFmtId="0" fontId="0" fillId="0" borderId="0" xfId="0" applyProtection="1"/>
    <xf numFmtId="0" fontId="0" fillId="0" borderId="0" xfId="0" applyAlignment="1" applyProtection="1">
      <alignment horizontal="left"/>
    </xf>
    <xf numFmtId="0" fontId="2" fillId="0" borderId="0" xfId="0" applyFont="1" applyAlignment="1" applyProtection="1">
      <alignment horizontal="left"/>
    </xf>
    <xf numFmtId="49" fontId="0" fillId="0" borderId="0" xfId="0" applyNumberFormat="1" applyProtection="1"/>
    <xf numFmtId="49" fontId="0" fillId="0" borderId="0" xfId="0" applyNumberFormat="1" applyFill="1" applyProtection="1"/>
    <xf numFmtId="49" fontId="2" fillId="0" borderId="0" xfId="0" applyNumberFormat="1" applyFont="1" applyFill="1" applyAlignment="1" applyProtection="1"/>
    <xf numFmtId="0" fontId="2" fillId="0" borderId="0" xfId="0" applyFont="1" applyAlignment="1" applyProtection="1">
      <alignment horizontal="centerContinuous"/>
    </xf>
    <xf numFmtId="0" fontId="2" fillId="0" borderId="0" xfId="0" applyFont="1" applyAlignment="1" applyProtection="1">
      <alignment horizontal="right"/>
    </xf>
    <xf numFmtId="49" fontId="0" fillId="0" borderId="0" xfId="0" applyNumberFormat="1" applyBorder="1" applyAlignment="1" applyProtection="1"/>
    <xf numFmtId="49" fontId="1" fillId="0" borderId="0" xfId="0" applyNumberFormat="1" applyFont="1" applyBorder="1" applyAlignment="1" applyProtection="1">
      <alignment horizontal="right"/>
    </xf>
    <xf numFmtId="0" fontId="2" fillId="0" borderId="0" xfId="0" applyFont="1" applyBorder="1" applyAlignment="1" applyProtection="1">
      <alignment horizontal="centerContinuous"/>
    </xf>
    <xf numFmtId="49" fontId="0" fillId="0" borderId="0" xfId="0" applyNumberFormat="1" applyFill="1" applyBorder="1" applyProtection="1"/>
    <xf numFmtId="0" fontId="0" fillId="0" borderId="0" xfId="0" applyBorder="1" applyProtection="1"/>
    <xf numFmtId="0" fontId="2" fillId="0" borderId="0" xfId="0" applyFont="1" applyBorder="1" applyAlignment="1" applyProtection="1">
      <alignment horizontal="right"/>
    </xf>
    <xf numFmtId="49" fontId="2" fillId="0" borderId="10" xfId="0" applyNumberFormat="1" applyFont="1" applyBorder="1" applyAlignment="1" applyProtection="1">
      <alignment horizontal="center"/>
    </xf>
    <xf numFmtId="49" fontId="2" fillId="0" borderId="0" xfId="0" applyNumberFormat="1" applyFont="1" applyProtection="1"/>
    <xf numFmtId="49" fontId="2" fillId="0" borderId="0" xfId="0" applyNumberFormat="1" applyFont="1" applyAlignment="1" applyProtection="1">
      <alignment horizontal="right"/>
    </xf>
    <xf numFmtId="0" fontId="4" fillId="0" borderId="0" xfId="0" applyFont="1" applyBorder="1" applyAlignment="1" applyProtection="1"/>
    <xf numFmtId="0" fontId="0" fillId="0" borderId="10" xfId="0" applyBorder="1" applyAlignment="1" applyProtection="1">
      <alignment horizontal="left"/>
    </xf>
    <xf numFmtId="0" fontId="0" fillId="0" borderId="10" xfId="0" applyBorder="1" applyAlignment="1" applyProtection="1"/>
    <xf numFmtId="49" fontId="0" fillId="0" borderId="10" xfId="0" applyNumberFormat="1" applyBorder="1" applyProtection="1"/>
    <xf numFmtId="49" fontId="0" fillId="0" borderId="0" xfId="0" applyNumberFormat="1" applyBorder="1" applyProtection="1"/>
    <xf numFmtId="0" fontId="2" fillId="0" borderId="11" xfId="0" applyFont="1" applyBorder="1" applyAlignment="1" applyProtection="1">
      <alignment horizontal="center" vertical="center"/>
    </xf>
    <xf numFmtId="49" fontId="2" fillId="24" borderId="12" xfId="0" applyNumberFormat="1" applyFont="1" applyFill="1" applyBorder="1" applyAlignment="1" applyProtection="1">
      <alignment horizontal="center" wrapText="1"/>
    </xf>
    <xf numFmtId="0" fontId="0" fillId="0" borderId="0" xfId="0" applyFill="1" applyAlignment="1" applyProtection="1"/>
    <xf numFmtId="49" fontId="2" fillId="24" borderId="13" xfId="0" applyNumberFormat="1" applyFont="1" applyFill="1" applyBorder="1" applyAlignment="1" applyProtection="1">
      <alignment horizontal="center" wrapText="1"/>
    </xf>
    <xf numFmtId="49" fontId="2" fillId="24" borderId="14" xfId="0" applyNumberFormat="1" applyFont="1" applyFill="1" applyBorder="1" applyAlignment="1" applyProtection="1">
      <alignment horizontal="center" wrapText="1"/>
    </xf>
    <xf numFmtId="0" fontId="0" fillId="0" borderId="0" xfId="0" applyAlignment="1" applyProtection="1"/>
    <xf numFmtId="0" fontId="2" fillId="0" borderId="0" xfId="0" applyFont="1" applyBorder="1" applyAlignment="1" applyProtection="1">
      <alignment wrapText="1"/>
    </xf>
    <xf numFmtId="49" fontId="2" fillId="0" borderId="0" xfId="0" applyNumberFormat="1" applyFont="1" applyAlignment="1" applyProtection="1">
      <alignment wrapText="1"/>
    </xf>
    <xf numFmtId="49" fontId="2" fillId="0" borderId="0" xfId="0" applyNumberFormat="1" applyFont="1" applyBorder="1" applyAlignment="1" applyProtection="1">
      <alignment horizontal="center" wrapText="1"/>
    </xf>
    <xf numFmtId="49" fontId="2" fillId="0" borderId="0" xfId="0" applyNumberFormat="1" applyFont="1" applyBorder="1" applyAlignment="1" applyProtection="1">
      <alignment horizontal="center"/>
    </xf>
    <xf numFmtId="49" fontId="2" fillId="0" borderId="0" xfId="0" applyNumberFormat="1" applyFont="1" applyFill="1" applyBorder="1" applyAlignment="1" applyProtection="1">
      <alignment horizontal="center"/>
    </xf>
    <xf numFmtId="49" fontId="0" fillId="0" borderId="10" xfId="0" applyNumberFormat="1" applyFill="1" applyBorder="1" applyProtection="1"/>
    <xf numFmtId="49" fontId="2" fillId="0" borderId="0" xfId="0" applyNumberFormat="1" applyFont="1" applyAlignment="1" applyProtection="1"/>
    <xf numFmtId="0" fontId="2" fillId="0" borderId="15" xfId="0" applyFont="1" applyBorder="1" applyAlignment="1" applyProtection="1">
      <alignment horizontal="left"/>
    </xf>
    <xf numFmtId="0" fontId="2" fillId="0" borderId="15" xfId="0" applyFont="1" applyBorder="1" applyAlignment="1" applyProtection="1">
      <alignment horizontal="center"/>
    </xf>
    <xf numFmtId="49" fontId="2" fillId="24" borderId="16" xfId="0" applyNumberFormat="1" applyFont="1" applyFill="1" applyBorder="1" applyAlignment="1" applyProtection="1">
      <alignment horizontal="center" wrapText="1"/>
    </xf>
    <xf numFmtId="0" fontId="0" fillId="0" borderId="0" xfId="0" applyAlignment="1" applyProtection="1">
      <alignment horizontal="center"/>
    </xf>
    <xf numFmtId="0" fontId="2" fillId="0" borderId="0" xfId="0" applyFont="1" applyAlignment="1" applyProtection="1">
      <alignment horizontal="center"/>
    </xf>
    <xf numFmtId="49" fontId="2" fillId="24" borderId="17" xfId="0" applyNumberFormat="1" applyFont="1" applyFill="1" applyBorder="1" applyAlignment="1" applyProtection="1">
      <alignment horizontal="center" wrapText="1"/>
    </xf>
    <xf numFmtId="49" fontId="0" fillId="0" borderId="10" xfId="0" applyNumberFormat="1" applyBorder="1" applyAlignment="1" applyProtection="1">
      <alignment horizontal="left"/>
    </xf>
    <xf numFmtId="0" fontId="2" fillId="0" borderId="0" xfId="0" applyFont="1" applyBorder="1" applyAlignment="1" applyProtection="1">
      <alignment horizontal="center"/>
    </xf>
    <xf numFmtId="0" fontId="2" fillId="0" borderId="18" xfId="0" applyFont="1" applyFill="1" applyBorder="1" applyAlignment="1" applyProtection="1">
      <alignment horizontal="center" vertical="center"/>
    </xf>
    <xf numFmtId="0" fontId="2" fillId="0" borderId="19" xfId="0" applyFont="1" applyFill="1" applyBorder="1" applyAlignment="1" applyProtection="1">
      <alignment horizontal="center" vertical="center"/>
    </xf>
    <xf numFmtId="49" fontId="2" fillId="0" borderId="14" xfId="0" applyNumberFormat="1" applyFont="1" applyBorder="1" applyAlignment="1" applyProtection="1">
      <alignment horizontal="left" wrapText="1"/>
    </xf>
    <xf numFmtId="49" fontId="2" fillId="0" borderId="20" xfId="0" applyNumberFormat="1" applyFont="1" applyBorder="1" applyAlignment="1" applyProtection="1">
      <alignment wrapText="1"/>
    </xf>
    <xf numFmtId="49" fontId="2" fillId="0" borderId="14" xfId="0" applyNumberFormat="1" applyFont="1" applyBorder="1" applyAlignment="1" applyProtection="1">
      <alignment horizontal="center" wrapText="1"/>
    </xf>
    <xf numFmtId="0" fontId="2" fillId="0" borderId="0" xfId="0" applyFont="1" applyBorder="1" applyAlignment="1" applyProtection="1">
      <alignment horizontal="left" wrapText="1"/>
    </xf>
    <xf numFmtId="49" fontId="2" fillId="0" borderId="0" xfId="0" applyNumberFormat="1" applyFont="1" applyAlignment="1" applyProtection="1">
      <alignment horizontal="center"/>
    </xf>
    <xf numFmtId="49" fontId="2" fillId="0" borderId="0" xfId="0" applyNumberFormat="1" applyFont="1" applyFill="1" applyAlignment="1" applyProtection="1">
      <alignment horizontal="center"/>
    </xf>
    <xf numFmtId="49" fontId="2" fillId="0" borderId="0" xfId="0" applyNumberFormat="1" applyFont="1" applyFill="1" applyBorder="1" applyAlignment="1" applyProtection="1">
      <alignment horizontal="right"/>
    </xf>
    <xf numFmtId="0" fontId="2" fillId="0" borderId="10" xfId="0" applyFont="1" applyBorder="1" applyAlignment="1" applyProtection="1">
      <alignment horizontal="left" wrapText="1"/>
    </xf>
    <xf numFmtId="49" fontId="2" fillId="0" borderId="10" xfId="0" applyNumberFormat="1" applyFont="1" applyBorder="1" applyAlignment="1" applyProtection="1">
      <alignment horizontal="center" wrapText="1"/>
    </xf>
    <xf numFmtId="49" fontId="2" fillId="0" borderId="0" xfId="0" applyNumberFormat="1" applyFont="1" applyFill="1" applyBorder="1" applyProtection="1"/>
    <xf numFmtId="0" fontId="5" fillId="0" borderId="0" xfId="0" applyFont="1" applyAlignment="1" applyProtection="1">
      <alignment horizontal="left" wrapText="1"/>
    </xf>
    <xf numFmtId="0" fontId="2" fillId="0" borderId="0" xfId="0" applyFont="1" applyAlignment="1" applyProtection="1">
      <alignment horizontal="left" vertical="center" wrapText="1"/>
    </xf>
    <xf numFmtId="49" fontId="2" fillId="0" borderId="10" xfId="0" applyNumberFormat="1" applyFont="1" applyFill="1" applyBorder="1" applyAlignment="1" applyProtection="1"/>
    <xf numFmtId="49" fontId="2" fillId="0" borderId="0" xfId="0" applyNumberFormat="1" applyFont="1" applyFill="1" applyBorder="1" applyAlignment="1" applyProtection="1"/>
    <xf numFmtId="49" fontId="2" fillId="0" borderId="10" xfId="0" applyNumberFormat="1" applyFont="1" applyFill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10" xfId="0" applyNumberFormat="1" applyFont="1" applyBorder="1" applyAlignment="1" applyProtection="1">
      <alignment horizontal="left"/>
    </xf>
    <xf numFmtId="49" fontId="2" fillId="0" borderId="0" xfId="0" applyNumberFormat="1" applyFont="1" applyAlignment="1" applyProtection="1">
      <alignment horizontal="left"/>
    </xf>
    <xf numFmtId="0" fontId="2" fillId="0" borderId="0" xfId="0" applyFont="1" applyAlignment="1" applyProtection="1">
      <alignment horizontal="left" vertical="center"/>
    </xf>
    <xf numFmtId="0" fontId="2" fillId="0" borderId="0" xfId="0" applyFont="1" applyBorder="1" applyAlignment="1" applyProtection="1"/>
    <xf numFmtId="0" fontId="0" fillId="0" borderId="0" xfId="0" applyAlignment="1" applyProtection="1">
      <alignment horizontal="left" vertical="center"/>
    </xf>
    <xf numFmtId="0" fontId="2" fillId="0" borderId="10" xfId="0" applyFont="1" applyBorder="1" applyAlignment="1" applyProtection="1"/>
    <xf numFmtId="0" fontId="2" fillId="0" borderId="0" xfId="0" applyFont="1" applyFill="1" applyBorder="1" applyProtection="1"/>
    <xf numFmtId="0" fontId="0" fillId="0" borderId="0" xfId="0" applyFill="1" applyProtection="1"/>
    <xf numFmtId="0" fontId="2" fillId="24" borderId="21" xfId="0" applyFont="1" applyFill="1" applyBorder="1" applyAlignment="1" applyProtection="1">
      <alignment horizontal="left" wrapText="1"/>
    </xf>
    <xf numFmtId="0" fontId="2" fillId="0" borderId="20" xfId="0" applyFont="1" applyBorder="1" applyAlignment="1" applyProtection="1">
      <alignment horizontal="center" vertical="center"/>
    </xf>
    <xf numFmtId="0" fontId="2" fillId="24" borderId="22" xfId="0" applyFont="1" applyFill="1" applyBorder="1" applyAlignment="1" applyProtection="1">
      <alignment horizontal="left" wrapText="1"/>
    </xf>
    <xf numFmtId="0" fontId="2" fillId="0" borderId="19" xfId="0" applyFont="1" applyBorder="1" applyAlignment="1" applyProtection="1">
      <alignment horizontal="left"/>
    </xf>
    <xf numFmtId="0" fontId="2" fillId="0" borderId="23" xfId="0" applyFont="1" applyBorder="1" applyAlignment="1" applyProtection="1">
      <alignment horizontal="center"/>
    </xf>
    <xf numFmtId="0" fontId="2" fillId="0" borderId="23" xfId="0" applyFont="1" applyBorder="1" applyAlignment="1" applyProtection="1">
      <alignment horizontal="left"/>
    </xf>
    <xf numFmtId="0" fontId="0" fillId="0" borderId="24" xfId="0" applyBorder="1" applyAlignment="1" applyProtection="1">
      <alignment horizontal="left"/>
    </xf>
    <xf numFmtId="0" fontId="0" fillId="0" borderId="0" xfId="0" applyAlignment="1" applyProtection="1">
      <alignment wrapText="1"/>
    </xf>
    <xf numFmtId="49" fontId="2" fillId="0" borderId="25" xfId="0" applyNumberFormat="1" applyFont="1" applyBorder="1" applyAlignment="1" applyProtection="1">
      <alignment horizontal="center"/>
    </xf>
    <xf numFmtId="49" fontId="2" fillId="0" borderId="25" xfId="0" applyNumberFormat="1" applyFont="1" applyBorder="1" applyAlignment="1" applyProtection="1">
      <alignment wrapText="1"/>
    </xf>
    <xf numFmtId="49" fontId="2" fillId="0" borderId="25" xfId="0" applyNumberFormat="1" applyFont="1" applyBorder="1" applyAlignment="1" applyProtection="1">
      <alignment horizontal="center" wrapText="1"/>
    </xf>
    <xf numFmtId="49" fontId="2" fillId="0" borderId="25" xfId="0" applyNumberFormat="1" applyFont="1" applyFill="1" applyBorder="1" applyAlignment="1" applyProtection="1">
      <alignment horizontal="center"/>
    </xf>
    <xf numFmtId="0" fontId="2" fillId="0" borderId="11" xfId="0" applyFont="1" applyFill="1" applyBorder="1" applyAlignment="1" applyProtection="1">
      <alignment horizontal="center" vertical="center"/>
    </xf>
    <xf numFmtId="49" fontId="2" fillId="24" borderId="21" xfId="0" applyNumberFormat="1" applyFont="1" applyFill="1" applyBorder="1" applyAlignment="1" applyProtection="1">
      <alignment horizontal="left" wrapText="1"/>
    </xf>
    <xf numFmtId="49" fontId="2" fillId="24" borderId="26" xfId="0" applyNumberFormat="1" applyFont="1" applyFill="1" applyBorder="1" applyAlignment="1" applyProtection="1">
      <alignment horizontal="left" wrapText="1"/>
    </xf>
    <xf numFmtId="49" fontId="2" fillId="0" borderId="26" xfId="0" applyNumberFormat="1" applyFont="1" applyBorder="1" applyAlignment="1" applyProtection="1">
      <alignment horizontal="left" wrapText="1"/>
    </xf>
    <xf numFmtId="49" fontId="2" fillId="24" borderId="27" xfId="0" applyNumberFormat="1" applyFont="1" applyFill="1" applyBorder="1" applyAlignment="1" applyProtection="1">
      <alignment horizontal="left" wrapText="1"/>
    </xf>
    <xf numFmtId="49" fontId="0" fillId="0" borderId="0" xfId="0" applyNumberFormat="1" applyAlignment="1" applyProtection="1">
      <alignment horizontal="center" wrapText="1"/>
    </xf>
    <xf numFmtId="49" fontId="2" fillId="0" borderId="0" xfId="0" applyNumberFormat="1" applyFont="1" applyAlignment="1" applyProtection="1">
      <alignment horizontal="center" wrapText="1"/>
    </xf>
    <xf numFmtId="49" fontId="0" fillId="0" borderId="0" xfId="0" applyNumberFormat="1" applyFill="1" applyAlignment="1" applyProtection="1">
      <alignment horizontal="center" wrapText="1"/>
    </xf>
    <xf numFmtId="49" fontId="0" fillId="24" borderId="0" xfId="0" applyNumberFormat="1" applyFill="1" applyAlignment="1" applyProtection="1">
      <alignment horizontal="center" wrapText="1"/>
    </xf>
    <xf numFmtId="49" fontId="2" fillId="25" borderId="16" xfId="0" applyNumberFormat="1" applyFont="1" applyFill="1" applyBorder="1" applyAlignment="1" applyProtection="1">
      <alignment horizontal="center" wrapText="1"/>
    </xf>
    <xf numFmtId="49" fontId="0" fillId="26" borderId="0" xfId="0" applyNumberFormat="1" applyFill="1" applyAlignment="1" applyProtection="1">
      <alignment horizontal="center" wrapText="1"/>
    </xf>
    <xf numFmtId="0" fontId="2" fillId="0" borderId="26" xfId="0" applyNumberFormat="1" applyFont="1" applyFill="1" applyBorder="1" applyAlignment="1" applyProtection="1">
      <alignment horizontal="left" wrapText="1" indent="1"/>
    </xf>
    <xf numFmtId="49" fontId="2" fillId="0" borderId="14" xfId="0" applyNumberFormat="1" applyFont="1" applyFill="1" applyBorder="1" applyAlignment="1" applyProtection="1">
      <alignment horizontal="center" wrapText="1"/>
    </xf>
    <xf numFmtId="0" fontId="2" fillId="25" borderId="22" xfId="0" applyNumberFormat="1" applyFont="1" applyFill="1" applyBorder="1" applyAlignment="1" applyProtection="1">
      <alignment horizontal="left" wrapText="1"/>
    </xf>
    <xf numFmtId="49" fontId="2" fillId="0" borderId="0" xfId="0" applyNumberFormat="1" applyFont="1" applyFill="1" applyBorder="1" applyAlignment="1" applyProtection="1">
      <alignment horizontal="center" vertical="center" wrapText="1"/>
    </xf>
    <xf numFmtId="2" fontId="2" fillId="0" borderId="0" xfId="0" applyNumberFormat="1" applyFont="1" applyFill="1" applyBorder="1" applyAlignment="1" applyProtection="1">
      <alignment horizontal="center"/>
    </xf>
    <xf numFmtId="49" fontId="2" fillId="0" borderId="0" xfId="0" applyNumberFormat="1" applyFont="1" applyFill="1" applyAlignment="1" applyProtection="1">
      <alignment horizontal="right"/>
    </xf>
    <xf numFmtId="49" fontId="2" fillId="0" borderId="0" xfId="0" applyNumberFormat="1" applyFont="1" applyFill="1" applyBorder="1" applyAlignment="1" applyProtection="1">
      <alignment horizontal="center"/>
      <protection locked="0"/>
    </xf>
    <xf numFmtId="164" fontId="2" fillId="0" borderId="0" xfId="0" applyNumberFormat="1" applyFont="1" applyFill="1" applyBorder="1" applyAlignment="1" applyProtection="1">
      <alignment horizontal="right"/>
    </xf>
    <xf numFmtId="164" fontId="2" fillId="0" borderId="0" xfId="0" applyNumberFormat="1" applyFont="1" applyFill="1" applyBorder="1" applyAlignment="1" applyProtection="1">
      <alignment horizontal="center"/>
    </xf>
    <xf numFmtId="0" fontId="2" fillId="0" borderId="0" xfId="0" applyFont="1" applyFill="1" applyBorder="1" applyAlignment="1" applyProtection="1">
      <alignment horizontal="center"/>
    </xf>
    <xf numFmtId="0" fontId="4" fillId="0" borderId="0" xfId="0" applyFont="1" applyFill="1" applyBorder="1" applyAlignment="1" applyProtection="1"/>
    <xf numFmtId="49" fontId="2" fillId="0" borderId="0" xfId="0" applyNumberFormat="1" applyFont="1" applyFill="1" applyBorder="1" applyAlignment="1" applyProtection="1">
      <alignment horizontal="center" vertical="center"/>
    </xf>
    <xf numFmtId="164" fontId="2" fillId="0" borderId="0" xfId="0" applyNumberFormat="1" applyFont="1" applyFill="1" applyBorder="1" applyAlignment="1" applyProtection="1">
      <alignment horizontal="right" wrapText="1"/>
    </xf>
    <xf numFmtId="164" fontId="2" fillId="0" borderId="0" xfId="0" applyNumberFormat="1" applyFont="1" applyFill="1" applyBorder="1" applyAlignment="1" applyProtection="1">
      <alignment horizontal="right" vertical="center"/>
    </xf>
    <xf numFmtId="4" fontId="2" fillId="0" borderId="0" xfId="0" applyNumberFormat="1" applyFont="1" applyFill="1" applyBorder="1" applyAlignment="1" applyProtection="1">
      <alignment horizontal="center"/>
    </xf>
    <xf numFmtId="49" fontId="0" fillId="29" borderId="0" xfId="0" applyNumberFormat="1" applyFill="1" applyAlignment="1" applyProtection="1">
      <alignment horizontal="center" wrapText="1"/>
    </xf>
    <xf numFmtId="0" fontId="0" fillId="29" borderId="0" xfId="0" applyFill="1" applyProtection="1"/>
    <xf numFmtId="0" fontId="2" fillId="0" borderId="0" xfId="0" applyFont="1" applyFill="1" applyAlignment="1" applyProtection="1">
      <alignment horizontal="right"/>
    </xf>
    <xf numFmtId="0" fontId="2" fillId="0" borderId="28" xfId="0" applyFont="1" applyFill="1" applyBorder="1" applyAlignment="1" applyProtection="1">
      <alignment horizontal="right"/>
    </xf>
    <xf numFmtId="0" fontId="0" fillId="0" borderId="0" xfId="0" applyNumberFormat="1" applyBorder="1" applyAlignment="1" applyProtection="1">
      <alignment horizontal="center"/>
      <protection locked="0"/>
    </xf>
    <xf numFmtId="0" fontId="2" fillId="0" borderId="0" xfId="0" applyFont="1" applyAlignment="1" applyProtection="1"/>
    <xf numFmtId="49" fontId="2" fillId="0" borderId="0" xfId="0" applyNumberFormat="1" applyFont="1" applyFill="1" applyBorder="1" applyAlignment="1" applyProtection="1">
      <alignment horizontal="right"/>
    </xf>
    <xf numFmtId="49" fontId="27" fillId="0" borderId="0" xfId="0" applyNumberFormat="1" applyFont="1" applyBorder="1" applyAlignment="1" applyProtection="1">
      <alignment horizontal="left" indent="1"/>
    </xf>
    <xf numFmtId="49" fontId="27" fillId="0" borderId="29" xfId="0" applyNumberFormat="1" applyFont="1" applyBorder="1" applyAlignment="1" applyProtection="1">
      <alignment horizontal="left" indent="1"/>
    </xf>
    <xf numFmtId="14" fontId="27" fillId="0" borderId="0" xfId="0" applyNumberFormat="1" applyFont="1" applyBorder="1" applyAlignment="1" applyProtection="1">
      <alignment horizontal="left" indent="1"/>
    </xf>
    <xf numFmtId="14" fontId="27" fillId="0" borderId="29" xfId="0" applyNumberFormat="1" applyFont="1" applyBorder="1" applyAlignment="1" applyProtection="1">
      <alignment horizontal="left" indent="1"/>
    </xf>
    <xf numFmtId="49" fontId="27" fillId="0" borderId="30" xfId="0" applyNumberFormat="1" applyFont="1" applyBorder="1" applyAlignment="1" applyProtection="1">
      <alignment horizontal="left" indent="1"/>
    </xf>
    <xf numFmtId="49" fontId="27" fillId="0" borderId="31" xfId="0" applyNumberFormat="1" applyFont="1" applyBorder="1" applyAlignment="1" applyProtection="1">
      <alignment horizontal="left" indent="1"/>
    </xf>
    <xf numFmtId="49" fontId="0" fillId="0" borderId="0" xfId="0" applyNumberFormat="1" applyBorder="1" applyAlignment="1" applyProtection="1">
      <alignment horizontal="center"/>
    </xf>
    <xf numFmtId="49" fontId="26" fillId="0" borderId="32" xfId="0" applyNumberFormat="1" applyFont="1" applyBorder="1" applyAlignment="1" applyProtection="1">
      <alignment horizontal="right" indent="1"/>
    </xf>
    <xf numFmtId="49" fontId="26" fillId="0" borderId="0" xfId="0" applyNumberFormat="1" applyFont="1" applyBorder="1" applyAlignment="1" applyProtection="1">
      <alignment horizontal="right" indent="1"/>
    </xf>
    <xf numFmtId="49" fontId="26" fillId="0" borderId="33" xfId="0" applyNumberFormat="1" applyFont="1" applyBorder="1" applyAlignment="1" applyProtection="1">
      <alignment horizontal="right" indent="1"/>
    </xf>
    <xf numFmtId="49" fontId="26" fillId="0" borderId="30" xfId="0" applyNumberFormat="1" applyFont="1" applyBorder="1" applyAlignment="1" applyProtection="1">
      <alignment horizontal="right" indent="1"/>
    </xf>
    <xf numFmtId="0" fontId="0" fillId="0" borderId="34" xfId="0" applyNumberFormat="1" applyBorder="1" applyAlignment="1" applyProtection="1">
      <alignment horizontal="center"/>
    </xf>
    <xf numFmtId="0" fontId="0" fillId="0" borderId="35" xfId="0" applyNumberFormat="1" applyBorder="1" applyAlignment="1" applyProtection="1">
      <alignment horizontal="center"/>
    </xf>
    <xf numFmtId="0" fontId="25" fillId="0" borderId="35" xfId="0" applyNumberFormat="1" applyFont="1" applyBorder="1" applyAlignment="1" applyProtection="1">
      <alignment horizontal="left" vertical="center" indent="2"/>
    </xf>
    <xf numFmtId="0" fontId="25" fillId="0" borderId="36" xfId="0" applyNumberFormat="1" applyFont="1" applyBorder="1" applyAlignment="1" applyProtection="1">
      <alignment horizontal="left" vertical="center" indent="2"/>
    </xf>
    <xf numFmtId="0" fontId="0" fillId="0" borderId="0" xfId="0" applyAlignment="1" applyProtection="1">
      <alignment horizontal="center"/>
    </xf>
    <xf numFmtId="49" fontId="26" fillId="0" borderId="37" xfId="0" applyNumberFormat="1" applyFont="1" applyBorder="1" applyAlignment="1" applyProtection="1">
      <alignment horizontal="right" indent="1"/>
    </xf>
    <xf numFmtId="49" fontId="26" fillId="0" borderId="38" xfId="0" applyNumberFormat="1" applyFont="1" applyBorder="1" applyAlignment="1" applyProtection="1">
      <alignment horizontal="right" indent="1"/>
    </xf>
    <xf numFmtId="49" fontId="0" fillId="0" borderId="0" xfId="0" applyNumberFormat="1" applyAlignment="1" applyProtection="1">
      <alignment horizontal="center"/>
    </xf>
    <xf numFmtId="49" fontId="27" fillId="0" borderId="38" xfId="0" applyNumberFormat="1" applyFont="1" applyBorder="1" applyAlignment="1" applyProtection="1">
      <alignment horizontal="left" indent="1"/>
    </xf>
    <xf numFmtId="49" fontId="27" fillId="0" borderId="39" xfId="0" applyNumberFormat="1" applyFont="1" applyBorder="1" applyAlignment="1" applyProtection="1">
      <alignment horizontal="left" indent="1"/>
    </xf>
    <xf numFmtId="164" fontId="2" fillId="27" borderId="20" xfId="0" applyNumberFormat="1" applyFont="1" applyFill="1" applyBorder="1" applyAlignment="1" applyProtection="1">
      <alignment horizontal="right"/>
    </xf>
    <xf numFmtId="164" fontId="2" fillId="24" borderId="20" xfId="0" applyNumberFormat="1" applyFont="1" applyFill="1" applyBorder="1" applyAlignment="1" applyProtection="1">
      <alignment horizontal="center"/>
    </xf>
    <xf numFmtId="164" fontId="2" fillId="24" borderId="40" xfId="0" applyNumberFormat="1" applyFont="1" applyFill="1" applyBorder="1" applyAlignment="1" applyProtection="1">
      <alignment horizontal="center"/>
    </xf>
    <xf numFmtId="49" fontId="2" fillId="24" borderId="41" xfId="0" applyNumberFormat="1" applyFont="1" applyFill="1" applyBorder="1" applyAlignment="1" applyProtection="1">
      <alignment horizontal="center" wrapText="1"/>
    </xf>
    <xf numFmtId="49" fontId="0" fillId="24" borderId="42" xfId="0" applyNumberFormat="1" applyFill="1" applyBorder="1" applyAlignment="1" applyProtection="1">
      <alignment horizontal="center" wrapText="1"/>
    </xf>
    <xf numFmtId="49" fontId="0" fillId="24" borderId="43" xfId="0" applyNumberFormat="1" applyFill="1" applyBorder="1" applyAlignment="1" applyProtection="1">
      <alignment horizontal="center" wrapText="1"/>
    </xf>
    <xf numFmtId="49" fontId="2" fillId="0" borderId="41" xfId="0" applyNumberFormat="1" applyFont="1" applyBorder="1" applyAlignment="1" applyProtection="1">
      <alignment horizontal="center" wrapText="1"/>
      <protection locked="0"/>
    </xf>
    <xf numFmtId="49" fontId="2" fillId="0" borderId="42" xfId="0" applyNumberFormat="1" applyFont="1" applyBorder="1" applyAlignment="1" applyProtection="1">
      <alignment horizontal="center" wrapText="1"/>
      <protection locked="0"/>
    </xf>
    <xf numFmtId="49" fontId="2" fillId="0" borderId="43" xfId="0" applyNumberFormat="1" applyFont="1" applyBorder="1" applyAlignment="1" applyProtection="1">
      <alignment horizontal="center" wrapText="1"/>
      <protection locked="0"/>
    </xf>
    <xf numFmtId="49" fontId="2" fillId="25" borderId="41" xfId="0" applyNumberFormat="1" applyFont="1" applyFill="1" applyBorder="1" applyAlignment="1" applyProtection="1">
      <alignment horizontal="center" wrapText="1"/>
    </xf>
    <xf numFmtId="49" fontId="2" fillId="25" borderId="42" xfId="0" applyNumberFormat="1" applyFont="1" applyFill="1" applyBorder="1" applyAlignment="1" applyProtection="1">
      <alignment horizontal="center" wrapText="1"/>
    </xf>
    <xf numFmtId="49" fontId="2" fillId="25" borderId="43" xfId="0" applyNumberFormat="1" applyFont="1" applyFill="1" applyBorder="1" applyAlignment="1" applyProtection="1">
      <alignment horizontal="center" wrapText="1"/>
    </xf>
    <xf numFmtId="164" fontId="2" fillId="24" borderId="19" xfId="0" applyNumberFormat="1" applyFont="1" applyFill="1" applyBorder="1" applyAlignment="1" applyProtection="1">
      <alignment horizontal="right"/>
    </xf>
    <xf numFmtId="164" fontId="2" fillId="24" borderId="44" xfId="0" applyNumberFormat="1" applyFont="1" applyFill="1" applyBorder="1" applyAlignment="1" applyProtection="1">
      <alignment horizontal="right"/>
    </xf>
    <xf numFmtId="164" fontId="2" fillId="27" borderId="40" xfId="0" applyNumberFormat="1" applyFont="1" applyFill="1" applyBorder="1" applyAlignment="1" applyProtection="1">
      <alignment horizontal="right"/>
    </xf>
    <xf numFmtId="164" fontId="2" fillId="25" borderId="41" xfId="0" applyNumberFormat="1" applyFont="1" applyFill="1" applyBorder="1" applyAlignment="1" applyProtection="1">
      <alignment horizontal="right"/>
    </xf>
    <xf numFmtId="164" fontId="2" fillId="25" borderId="42" xfId="0" applyNumberFormat="1" applyFont="1" applyFill="1" applyBorder="1" applyAlignment="1" applyProtection="1">
      <alignment horizontal="right"/>
    </xf>
    <xf numFmtId="164" fontId="2" fillId="25" borderId="43" xfId="0" applyNumberFormat="1" applyFont="1" applyFill="1" applyBorder="1" applyAlignment="1" applyProtection="1">
      <alignment horizontal="right"/>
    </xf>
    <xf numFmtId="164" fontId="2" fillId="0" borderId="41" xfId="0" applyNumberFormat="1" applyFont="1" applyFill="1" applyBorder="1" applyAlignment="1" applyProtection="1">
      <alignment horizontal="center"/>
    </xf>
    <xf numFmtId="164" fontId="2" fillId="0" borderId="42" xfId="0" applyNumberFormat="1" applyFont="1" applyFill="1" applyBorder="1" applyAlignment="1" applyProtection="1">
      <alignment horizontal="center"/>
    </xf>
    <xf numFmtId="164" fontId="2" fillId="0" borderId="43" xfId="0" applyNumberFormat="1" applyFont="1" applyFill="1" applyBorder="1" applyAlignment="1" applyProtection="1">
      <alignment horizontal="center"/>
    </xf>
    <xf numFmtId="164" fontId="2" fillId="0" borderId="45" xfId="0" applyNumberFormat="1" applyFont="1" applyFill="1" applyBorder="1" applyAlignment="1" applyProtection="1">
      <alignment horizontal="center"/>
    </xf>
    <xf numFmtId="164" fontId="2" fillId="28" borderId="41" xfId="0" applyNumberFormat="1" applyFont="1" applyFill="1" applyBorder="1" applyAlignment="1" applyProtection="1">
      <alignment horizontal="right"/>
    </xf>
    <xf numFmtId="164" fontId="2" fillId="28" borderId="42" xfId="0" applyNumberFormat="1" applyFont="1" applyFill="1" applyBorder="1" applyAlignment="1" applyProtection="1">
      <alignment horizontal="right"/>
    </xf>
    <xf numFmtId="164" fontId="2" fillId="28" borderId="43" xfId="0" applyNumberFormat="1" applyFont="1" applyFill="1" applyBorder="1" applyAlignment="1" applyProtection="1">
      <alignment horizontal="right"/>
    </xf>
    <xf numFmtId="164" fontId="2" fillId="24" borderId="11" xfId="0" applyNumberFormat="1" applyFont="1" applyFill="1" applyBorder="1" applyAlignment="1" applyProtection="1">
      <alignment horizontal="center"/>
    </xf>
    <xf numFmtId="164" fontId="2" fillId="24" borderId="46" xfId="0" applyNumberFormat="1" applyFont="1" applyFill="1" applyBorder="1" applyAlignment="1" applyProtection="1">
      <alignment horizontal="center"/>
    </xf>
    <xf numFmtId="164" fontId="2" fillId="0" borderId="20" xfId="0" applyNumberFormat="1" applyFont="1" applyFill="1" applyBorder="1" applyAlignment="1" applyProtection="1">
      <alignment horizontal="right"/>
      <protection locked="0"/>
    </xf>
    <xf numFmtId="164" fontId="2" fillId="0" borderId="11" xfId="0" applyNumberFormat="1" applyFont="1" applyFill="1" applyBorder="1" applyAlignment="1" applyProtection="1">
      <alignment horizontal="right"/>
      <protection locked="0"/>
    </xf>
    <xf numFmtId="164" fontId="2" fillId="24" borderId="41" xfId="0" applyNumberFormat="1" applyFont="1" applyFill="1" applyBorder="1" applyAlignment="1" applyProtection="1">
      <alignment horizontal="right"/>
    </xf>
    <xf numFmtId="164" fontId="2" fillId="24" borderId="42" xfId="0" applyNumberFormat="1" applyFont="1" applyFill="1" applyBorder="1" applyAlignment="1" applyProtection="1">
      <alignment horizontal="right"/>
    </xf>
    <xf numFmtId="164" fontId="2" fillId="24" borderId="43" xfId="0" applyNumberFormat="1" applyFont="1" applyFill="1" applyBorder="1" applyAlignment="1" applyProtection="1">
      <alignment horizontal="right"/>
    </xf>
    <xf numFmtId="164" fontId="2" fillId="27" borderId="47" xfId="0" applyNumberFormat="1" applyFont="1" applyFill="1" applyBorder="1" applyAlignment="1" applyProtection="1">
      <alignment horizontal="right"/>
    </xf>
    <xf numFmtId="164" fontId="2" fillId="24" borderId="47" xfId="0" applyNumberFormat="1" applyFont="1" applyFill="1" applyBorder="1" applyAlignment="1" applyProtection="1">
      <alignment horizontal="center"/>
    </xf>
    <xf numFmtId="164" fontId="2" fillId="25" borderId="11" xfId="0" applyNumberFormat="1" applyFont="1" applyFill="1" applyBorder="1" applyAlignment="1" applyProtection="1">
      <alignment horizontal="right"/>
    </xf>
    <xf numFmtId="164" fontId="2" fillId="24" borderId="48" xfId="0" applyNumberFormat="1" applyFont="1" applyFill="1" applyBorder="1" applyAlignment="1" applyProtection="1">
      <alignment horizontal="center"/>
    </xf>
    <xf numFmtId="0" fontId="2" fillId="0" borderId="49" xfId="0" applyFont="1" applyBorder="1" applyAlignment="1" applyProtection="1">
      <alignment horizontal="center"/>
    </xf>
    <xf numFmtId="49" fontId="2" fillId="0" borderId="10" xfId="0" applyNumberFormat="1" applyFont="1" applyFill="1" applyBorder="1" applyAlignment="1" applyProtection="1">
      <alignment horizontal="center"/>
      <protection locked="0"/>
    </xf>
    <xf numFmtId="0" fontId="2" fillId="0" borderId="49" xfId="0" applyFont="1" applyBorder="1" applyAlignment="1" applyProtection="1">
      <alignment horizontal="center" vertical="center"/>
    </xf>
    <xf numFmtId="49" fontId="2" fillId="0" borderId="10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>
      <alignment horizontal="right" vertical="top" wrapText="1"/>
    </xf>
    <xf numFmtId="49" fontId="2" fillId="0" borderId="19" xfId="0" applyNumberFormat="1" applyFont="1" applyFill="1" applyBorder="1" applyAlignment="1" applyProtection="1">
      <alignment horizontal="center" vertical="center" wrapText="1"/>
    </xf>
    <xf numFmtId="49" fontId="2" fillId="0" borderId="23" xfId="0" applyNumberFormat="1" applyFont="1" applyFill="1" applyBorder="1" applyAlignment="1" applyProtection="1">
      <alignment horizontal="center" vertical="center" wrapText="1"/>
    </xf>
    <xf numFmtId="49" fontId="2" fillId="0" borderId="46" xfId="0" applyNumberFormat="1" applyFont="1" applyFill="1" applyBorder="1" applyAlignment="1" applyProtection="1">
      <alignment horizontal="center" vertical="center" wrapText="1"/>
    </xf>
    <xf numFmtId="49" fontId="2" fillId="24" borderId="42" xfId="0" applyNumberFormat="1" applyFont="1" applyFill="1" applyBorder="1" applyAlignment="1" applyProtection="1">
      <alignment horizontal="center" wrapText="1"/>
    </xf>
    <xf numFmtId="49" fontId="2" fillId="24" borderId="43" xfId="0" applyNumberFormat="1" applyFont="1" applyFill="1" applyBorder="1" applyAlignment="1" applyProtection="1">
      <alignment horizontal="center" wrapText="1"/>
    </xf>
    <xf numFmtId="0" fontId="2" fillId="0" borderId="10" xfId="0" applyFont="1" applyBorder="1" applyAlignment="1" applyProtection="1">
      <alignment horizontal="center"/>
      <protection locked="0"/>
    </xf>
    <xf numFmtId="164" fontId="2" fillId="24" borderId="41" xfId="0" applyNumberFormat="1" applyFont="1" applyFill="1" applyBorder="1" applyAlignment="1" applyProtection="1">
      <alignment horizontal="center"/>
    </xf>
    <xf numFmtId="164" fontId="2" fillId="24" borderId="42" xfId="0" applyNumberFormat="1" applyFont="1" applyFill="1" applyBorder="1" applyAlignment="1" applyProtection="1">
      <alignment horizontal="center"/>
    </xf>
    <xf numFmtId="164" fontId="2" fillId="24" borderId="43" xfId="0" applyNumberFormat="1" applyFont="1" applyFill="1" applyBorder="1" applyAlignment="1" applyProtection="1">
      <alignment horizontal="center"/>
    </xf>
    <xf numFmtId="164" fontId="2" fillId="0" borderId="41" xfId="0" applyNumberFormat="1" applyFont="1" applyFill="1" applyBorder="1" applyAlignment="1" applyProtection="1">
      <alignment horizontal="right"/>
    </xf>
    <xf numFmtId="164" fontId="2" fillId="0" borderId="42" xfId="0" applyNumberFormat="1" applyFont="1" applyFill="1" applyBorder="1" applyAlignment="1" applyProtection="1">
      <alignment horizontal="right"/>
    </xf>
    <xf numFmtId="164" fontId="2" fillId="0" borderId="43" xfId="0" applyNumberFormat="1" applyFont="1" applyFill="1" applyBorder="1" applyAlignment="1" applyProtection="1">
      <alignment horizontal="right"/>
    </xf>
    <xf numFmtId="49" fontId="2" fillId="0" borderId="20" xfId="0" applyNumberFormat="1" applyFont="1" applyBorder="1" applyAlignment="1" applyProtection="1">
      <alignment horizontal="center" vertical="center" wrapText="1"/>
    </xf>
    <xf numFmtId="49" fontId="2" fillId="0" borderId="19" xfId="0" applyNumberFormat="1" applyFont="1" applyBorder="1" applyAlignment="1" applyProtection="1">
      <alignment horizontal="center" vertical="center"/>
    </xf>
    <xf numFmtId="0" fontId="2" fillId="0" borderId="50" xfId="0" applyFont="1" applyFill="1" applyBorder="1" applyAlignment="1" applyProtection="1">
      <alignment horizontal="center" vertical="center"/>
    </xf>
    <xf numFmtId="0" fontId="0" fillId="0" borderId="49" xfId="0" applyFill="1" applyBorder="1" applyAlignment="1" applyProtection="1"/>
    <xf numFmtId="0" fontId="0" fillId="0" borderId="18" xfId="0" applyFill="1" applyBorder="1" applyAlignment="1" applyProtection="1"/>
    <xf numFmtId="0" fontId="2" fillId="0" borderId="50" xfId="0" applyFont="1" applyBorder="1" applyAlignment="1" applyProtection="1">
      <alignment horizontal="center" vertical="center" wrapText="1"/>
    </xf>
    <xf numFmtId="0" fontId="2" fillId="0" borderId="18" xfId="0" applyFont="1" applyBorder="1" applyAlignment="1" applyProtection="1">
      <alignment horizontal="center" vertical="center"/>
    </xf>
    <xf numFmtId="0" fontId="2" fillId="0" borderId="24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</xf>
    <xf numFmtId="0" fontId="2" fillId="0" borderId="15" xfId="0" applyFont="1" applyBorder="1" applyAlignment="1" applyProtection="1">
      <alignment horizontal="center" vertical="center"/>
    </xf>
    <xf numFmtId="0" fontId="2" fillId="0" borderId="51" xfId="0" applyFont="1" applyBorder="1" applyAlignment="1" applyProtection="1">
      <alignment horizontal="center" vertical="center"/>
    </xf>
    <xf numFmtId="0" fontId="2" fillId="0" borderId="10" xfId="0" applyFont="1" applyBorder="1" applyAlignment="1" applyProtection="1">
      <alignment horizontal="center" vertical="center"/>
    </xf>
    <xf numFmtId="0" fontId="2" fillId="0" borderId="52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/>
    </xf>
    <xf numFmtId="164" fontId="2" fillId="28" borderId="11" xfId="0" applyNumberFormat="1" applyFont="1" applyFill="1" applyBorder="1" applyAlignment="1" applyProtection="1">
      <alignment horizontal="right"/>
    </xf>
    <xf numFmtId="49" fontId="2" fillId="24" borderId="53" xfId="0" applyNumberFormat="1" applyFont="1" applyFill="1" applyBorder="1" applyAlignment="1" applyProtection="1">
      <alignment horizontal="center" wrapText="1"/>
    </xf>
    <xf numFmtId="0" fontId="2" fillId="24" borderId="25" xfId="0" applyFont="1" applyFill="1" applyBorder="1" applyAlignment="1" applyProtection="1">
      <alignment horizontal="center"/>
    </xf>
    <xf numFmtId="0" fontId="2" fillId="24" borderId="54" xfId="0" applyFont="1" applyFill="1" applyBorder="1" applyAlignment="1" applyProtection="1">
      <alignment horizontal="center"/>
    </xf>
    <xf numFmtId="49" fontId="2" fillId="0" borderId="19" xfId="0" applyNumberFormat="1" applyFont="1" applyBorder="1" applyAlignment="1" applyProtection="1">
      <alignment horizontal="center" vertical="center" wrapText="1"/>
    </xf>
    <xf numFmtId="49" fontId="2" fillId="0" borderId="23" xfId="0" applyNumberFormat="1" applyFont="1" applyBorder="1" applyAlignment="1" applyProtection="1">
      <alignment horizontal="center" vertical="center" wrapText="1"/>
    </xf>
    <xf numFmtId="49" fontId="2" fillId="0" borderId="46" xfId="0" applyNumberFormat="1" applyFont="1" applyBorder="1" applyAlignment="1" applyProtection="1">
      <alignment horizontal="center" vertical="center" wrapText="1"/>
    </xf>
    <xf numFmtId="164" fontId="2" fillId="27" borderId="46" xfId="0" applyNumberFormat="1" applyFont="1" applyFill="1" applyBorder="1" applyAlignment="1" applyProtection="1">
      <alignment horizontal="right"/>
    </xf>
    <xf numFmtId="164" fontId="2" fillId="28" borderId="47" xfId="0" applyNumberFormat="1" applyFont="1" applyFill="1" applyBorder="1" applyAlignment="1" applyProtection="1">
      <alignment horizontal="right"/>
    </xf>
    <xf numFmtId="49" fontId="2" fillId="0" borderId="19" xfId="0" applyNumberFormat="1" applyFont="1" applyFill="1" applyBorder="1" applyAlignment="1" applyProtection="1">
      <alignment horizontal="center" vertical="center"/>
    </xf>
    <xf numFmtId="164" fontId="2" fillId="30" borderId="20" xfId="0" applyNumberFormat="1" applyFont="1" applyFill="1" applyBorder="1" applyAlignment="1" applyProtection="1">
      <alignment horizontal="right"/>
    </xf>
    <xf numFmtId="49" fontId="2" fillId="24" borderId="51" xfId="0" applyNumberFormat="1" applyFont="1" applyFill="1" applyBorder="1" applyAlignment="1" applyProtection="1">
      <alignment horizontal="center" wrapText="1"/>
    </xf>
    <xf numFmtId="49" fontId="0" fillId="24" borderId="10" xfId="0" applyNumberFormat="1" applyFill="1" applyBorder="1" applyAlignment="1" applyProtection="1">
      <alignment horizontal="center" wrapText="1"/>
    </xf>
    <xf numFmtId="49" fontId="0" fillId="24" borderId="52" xfId="0" applyNumberFormat="1" applyFill="1" applyBorder="1" applyAlignment="1" applyProtection="1">
      <alignment horizontal="center" wrapText="1"/>
    </xf>
    <xf numFmtId="49" fontId="0" fillId="0" borderId="41" xfId="0" applyNumberFormat="1" applyBorder="1" applyAlignment="1" applyProtection="1">
      <alignment horizontal="center" wrapText="1"/>
    </xf>
    <xf numFmtId="49" fontId="0" fillId="0" borderId="42" xfId="0" applyNumberFormat="1" applyBorder="1" applyAlignment="1" applyProtection="1">
      <alignment horizontal="center" wrapText="1"/>
    </xf>
    <xf numFmtId="49" fontId="0" fillId="0" borderId="43" xfId="0" applyNumberFormat="1" applyBorder="1" applyAlignment="1" applyProtection="1">
      <alignment horizontal="center" wrapText="1"/>
    </xf>
    <xf numFmtId="49" fontId="2" fillId="24" borderId="50" xfId="0" applyNumberFormat="1" applyFont="1" applyFill="1" applyBorder="1" applyAlignment="1" applyProtection="1">
      <alignment horizontal="center" wrapText="1"/>
    </xf>
    <xf numFmtId="49" fontId="2" fillId="24" borderId="49" xfId="0" applyNumberFormat="1" applyFont="1" applyFill="1" applyBorder="1" applyAlignment="1" applyProtection="1">
      <alignment horizontal="center" wrapText="1"/>
    </xf>
    <xf numFmtId="49" fontId="2" fillId="24" borderId="18" xfId="0" applyNumberFormat="1" applyFont="1" applyFill="1" applyBorder="1" applyAlignment="1" applyProtection="1">
      <alignment horizontal="center" wrapText="1"/>
    </xf>
    <xf numFmtId="4" fontId="2" fillId="24" borderId="11" xfId="0" applyNumberFormat="1" applyFont="1" applyFill="1" applyBorder="1" applyAlignment="1" applyProtection="1">
      <alignment horizontal="center"/>
    </xf>
    <xf numFmtId="49" fontId="2" fillId="0" borderId="41" xfId="0" applyNumberFormat="1" applyFont="1" applyFill="1" applyBorder="1" applyAlignment="1" applyProtection="1">
      <alignment horizontal="center" wrapText="1"/>
      <protection locked="0"/>
    </xf>
    <xf numFmtId="49" fontId="2" fillId="0" borderId="42" xfId="0" applyNumberFormat="1" applyFont="1" applyFill="1" applyBorder="1" applyAlignment="1" applyProtection="1">
      <alignment horizontal="center" wrapText="1"/>
      <protection locked="0"/>
    </xf>
    <xf numFmtId="49" fontId="2" fillId="24" borderId="55" xfId="0" applyNumberFormat="1" applyFont="1" applyFill="1" applyBorder="1" applyAlignment="1" applyProtection="1">
      <alignment horizontal="center" wrapText="1"/>
    </xf>
    <xf numFmtId="0" fontId="2" fillId="0" borderId="10" xfId="0" applyFont="1" applyBorder="1" applyAlignment="1" applyProtection="1">
      <alignment horizontal="center"/>
    </xf>
    <xf numFmtId="49" fontId="2" fillId="0" borderId="58" xfId="0" applyNumberFormat="1" applyFont="1" applyFill="1" applyBorder="1" applyAlignment="1" applyProtection="1">
      <alignment horizontal="center"/>
      <protection locked="0"/>
    </xf>
    <xf numFmtId="49" fontId="2" fillId="0" borderId="42" xfId="0" applyNumberFormat="1" applyFont="1" applyFill="1" applyBorder="1" applyAlignment="1" applyProtection="1">
      <alignment horizontal="center"/>
      <protection locked="0"/>
    </xf>
    <xf numFmtId="49" fontId="2" fillId="0" borderId="45" xfId="0" applyNumberFormat="1" applyFont="1" applyFill="1" applyBorder="1" applyAlignment="1" applyProtection="1">
      <alignment horizontal="center"/>
      <protection locked="0"/>
    </xf>
    <xf numFmtId="49" fontId="2" fillId="0" borderId="58" xfId="0" applyNumberFormat="1" applyFont="1" applyBorder="1" applyAlignment="1" applyProtection="1">
      <alignment horizontal="center"/>
    </xf>
    <xf numFmtId="49" fontId="2" fillId="0" borderId="42" xfId="0" applyNumberFormat="1" applyFont="1" applyBorder="1" applyAlignment="1" applyProtection="1">
      <alignment horizontal="center"/>
    </xf>
    <xf numFmtId="49" fontId="2" fillId="0" borderId="45" xfId="0" applyNumberFormat="1" applyFont="1" applyBorder="1" applyAlignment="1" applyProtection="1">
      <alignment horizontal="center"/>
    </xf>
    <xf numFmtId="49" fontId="2" fillId="0" borderId="59" xfId="0" applyNumberFormat="1" applyFont="1" applyBorder="1" applyAlignment="1" applyProtection="1">
      <alignment horizontal="center"/>
    </xf>
    <xf numFmtId="49" fontId="2" fillId="0" borderId="25" xfId="0" applyNumberFormat="1" applyFont="1" applyBorder="1" applyAlignment="1" applyProtection="1">
      <alignment horizontal="center"/>
    </xf>
    <xf numFmtId="49" fontId="2" fillId="0" borderId="60" xfId="0" applyNumberFormat="1" applyFont="1" applyBorder="1" applyAlignment="1" applyProtection="1">
      <alignment horizontal="center"/>
    </xf>
    <xf numFmtId="49" fontId="2" fillId="0" borderId="50" xfId="0" applyNumberFormat="1" applyFont="1" applyBorder="1" applyAlignment="1" applyProtection="1">
      <alignment horizontal="center" vertical="center" wrapText="1"/>
    </xf>
    <xf numFmtId="49" fontId="2" fillId="0" borderId="49" xfId="0" applyNumberFormat="1" applyFont="1" applyBorder="1" applyAlignment="1" applyProtection="1">
      <alignment horizontal="center" vertical="center" wrapText="1"/>
    </xf>
    <xf numFmtId="49" fontId="2" fillId="0" borderId="18" xfId="0" applyNumberFormat="1" applyFont="1" applyBorder="1" applyAlignment="1" applyProtection="1">
      <alignment horizontal="center" vertical="center" wrapText="1"/>
    </xf>
    <xf numFmtId="49" fontId="2" fillId="0" borderId="24" xfId="0" applyNumberFormat="1" applyFont="1" applyBorder="1" applyAlignment="1" applyProtection="1">
      <alignment horizontal="center" vertical="center" wrapText="1"/>
    </xf>
    <xf numFmtId="49" fontId="2" fillId="0" borderId="0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 vertical="center"/>
    </xf>
    <xf numFmtId="0" fontId="2" fillId="0" borderId="0" xfId="0" applyFont="1" applyFill="1" applyAlignment="1" applyProtection="1">
      <alignment horizontal="right"/>
    </xf>
    <xf numFmtId="0" fontId="2" fillId="0" borderId="28" xfId="0" applyFont="1" applyFill="1" applyBorder="1" applyAlignment="1" applyProtection="1">
      <alignment horizontal="right"/>
    </xf>
    <xf numFmtId="0" fontId="2" fillId="0" borderId="53" xfId="0" applyFont="1" applyBorder="1" applyAlignment="1" applyProtection="1">
      <alignment horizontal="center"/>
    </xf>
    <xf numFmtId="0" fontId="2" fillId="0" borderId="25" xfId="0" applyFont="1" applyBorder="1" applyAlignment="1" applyProtection="1">
      <alignment horizontal="center"/>
    </xf>
    <xf numFmtId="0" fontId="2" fillId="0" borderId="54" xfId="0" applyFont="1" applyBorder="1" applyAlignment="1" applyProtection="1">
      <alignment horizontal="center"/>
    </xf>
    <xf numFmtId="49" fontId="2" fillId="0" borderId="61" xfId="0" applyNumberFormat="1" applyFont="1" applyBorder="1" applyAlignment="1" applyProtection="1">
      <alignment horizontal="center"/>
    </xf>
    <xf numFmtId="49" fontId="2" fillId="0" borderId="56" xfId="0" applyNumberFormat="1" applyFont="1" applyBorder="1" applyAlignment="1" applyProtection="1">
      <alignment horizontal="center"/>
    </xf>
    <xf numFmtId="49" fontId="2" fillId="0" borderId="62" xfId="0" applyNumberFormat="1" applyFont="1" applyBorder="1" applyAlignment="1" applyProtection="1">
      <alignment horizontal="center"/>
    </xf>
    <xf numFmtId="14" fontId="2" fillId="0" borderId="58" xfId="0" applyNumberFormat="1" applyFont="1" applyBorder="1" applyAlignment="1" applyProtection="1">
      <alignment horizontal="center"/>
      <protection locked="0"/>
    </xf>
    <xf numFmtId="14" fontId="2" fillId="0" borderId="42" xfId="0" applyNumberFormat="1" applyFont="1" applyBorder="1" applyAlignment="1" applyProtection="1">
      <alignment horizontal="center"/>
      <protection locked="0"/>
    </xf>
    <xf numFmtId="14" fontId="2" fillId="0" borderId="45" xfId="0" applyNumberFormat="1" applyFont="1" applyBorder="1" applyAlignment="1" applyProtection="1">
      <alignment horizontal="center"/>
      <protection locked="0"/>
    </xf>
    <xf numFmtId="2" fontId="2" fillId="0" borderId="0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>
      <alignment horizontal="center" wrapText="1"/>
    </xf>
    <xf numFmtId="0" fontId="2" fillId="0" borderId="10" xfId="0" applyNumberFormat="1" applyFont="1" applyBorder="1" applyAlignment="1" applyProtection="1">
      <alignment horizontal="left"/>
      <protection locked="0"/>
    </xf>
    <xf numFmtId="49" fontId="2" fillId="0" borderId="0" xfId="0" applyNumberFormat="1" applyFont="1" applyBorder="1" applyAlignment="1" applyProtection="1">
      <alignment horizontal="center"/>
    </xf>
    <xf numFmtId="0" fontId="2" fillId="0" borderId="0" xfId="0" applyNumberFormat="1" applyFont="1" applyFill="1" applyAlignment="1" applyProtection="1">
      <alignment horizontal="left" wrapText="1"/>
    </xf>
    <xf numFmtId="0" fontId="2" fillId="0" borderId="0" xfId="0" applyFont="1" applyAlignment="1" applyProtection="1">
      <alignment horizontal="left"/>
    </xf>
    <xf numFmtId="0" fontId="3" fillId="0" borderId="0" xfId="0" applyFont="1" applyAlignment="1" applyProtection="1">
      <alignment horizontal="center"/>
    </xf>
    <xf numFmtId="0" fontId="3" fillId="0" borderId="0" xfId="0" applyFont="1" applyAlignment="1" applyProtection="1">
      <alignment horizontal="center" wrapText="1"/>
    </xf>
    <xf numFmtId="0" fontId="3" fillId="0" borderId="15" xfId="0" applyFont="1" applyBorder="1" applyAlignment="1" applyProtection="1">
      <alignment horizontal="center" wrapText="1"/>
    </xf>
    <xf numFmtId="49" fontId="2" fillId="0" borderId="41" xfId="0" applyNumberFormat="1" applyFont="1" applyBorder="1" applyAlignment="1" applyProtection="1">
      <alignment horizontal="center" vertical="top"/>
    </xf>
    <xf numFmtId="49" fontId="2" fillId="0" borderId="42" xfId="0" applyNumberFormat="1" applyFont="1" applyBorder="1" applyAlignment="1" applyProtection="1">
      <alignment horizontal="center" vertical="top"/>
    </xf>
    <xf numFmtId="49" fontId="2" fillId="0" borderId="43" xfId="0" applyNumberFormat="1" applyFont="1" applyBorder="1" applyAlignment="1" applyProtection="1">
      <alignment horizontal="center" vertical="top"/>
    </xf>
    <xf numFmtId="49" fontId="2" fillId="0" borderId="53" xfId="0" applyNumberFormat="1" applyFont="1" applyBorder="1" applyAlignment="1" applyProtection="1">
      <alignment horizontal="center" vertical="center"/>
    </xf>
    <xf numFmtId="49" fontId="2" fillId="0" borderId="25" xfId="0" applyNumberFormat="1" applyFont="1" applyBorder="1" applyAlignment="1" applyProtection="1">
      <alignment horizontal="center" vertical="center"/>
    </xf>
    <xf numFmtId="49" fontId="2" fillId="0" borderId="54" xfId="0" applyNumberFormat="1" applyFont="1" applyBorder="1" applyAlignment="1" applyProtection="1">
      <alignment horizontal="center" vertical="center"/>
    </xf>
    <xf numFmtId="49" fontId="2" fillId="0" borderId="0" xfId="0" applyNumberFormat="1" applyFont="1" applyFill="1" applyAlignment="1" applyProtection="1">
      <alignment horizontal="right"/>
    </xf>
    <xf numFmtId="49" fontId="2" fillId="0" borderId="28" xfId="0" applyNumberFormat="1" applyFont="1" applyFill="1" applyBorder="1" applyAlignment="1" applyProtection="1">
      <alignment horizontal="right"/>
    </xf>
    <xf numFmtId="164" fontId="2" fillId="27" borderId="55" xfId="0" applyNumberFormat="1" applyFont="1" applyFill="1" applyBorder="1" applyAlignment="1" applyProtection="1">
      <alignment horizontal="right"/>
    </xf>
    <xf numFmtId="164" fontId="2" fillId="27" borderId="56" xfId="0" applyNumberFormat="1" applyFont="1" applyFill="1" applyBorder="1" applyAlignment="1" applyProtection="1">
      <alignment horizontal="right"/>
    </xf>
    <xf numFmtId="164" fontId="2" fillId="27" borderId="57" xfId="0" applyNumberFormat="1" applyFont="1" applyFill="1" applyBorder="1" applyAlignment="1" applyProtection="1">
      <alignment horizontal="right"/>
    </xf>
    <xf numFmtId="0" fontId="2" fillId="0" borderId="0" xfId="0" applyNumberFormat="1" applyFont="1" applyFill="1" applyAlignment="1" applyProtection="1">
      <alignment horizontal="left" vertical="center" wrapText="1"/>
    </xf>
    <xf numFmtId="0" fontId="2" fillId="0" borderId="10" xfId="0" applyNumberFormat="1" applyFont="1" applyBorder="1" applyAlignment="1" applyProtection="1">
      <alignment horizontal="left" wrapText="1"/>
      <protection locked="0"/>
    </xf>
    <xf numFmtId="164" fontId="2" fillId="27" borderId="63" xfId="0" applyNumberFormat="1" applyFont="1" applyFill="1" applyBorder="1" applyAlignment="1" applyProtection="1">
      <alignment horizontal="right"/>
    </xf>
    <xf numFmtId="0" fontId="0" fillId="0" borderId="0" xfId="0" applyNumberFormat="1" applyBorder="1" applyAlignment="1" applyProtection="1">
      <alignment horizontal="center"/>
      <protection locked="0"/>
    </xf>
    <xf numFmtId="0" fontId="2" fillId="0" borderId="53" xfId="0" applyFont="1" applyBorder="1" applyAlignment="1" applyProtection="1">
      <alignment horizontal="center" vertical="center"/>
    </xf>
    <xf numFmtId="0" fontId="0" fillId="0" borderId="25" xfId="0" applyBorder="1" applyAlignment="1" applyProtection="1"/>
    <xf numFmtId="0" fontId="0" fillId="0" borderId="54" xfId="0" applyBorder="1" applyAlignment="1" applyProtection="1"/>
    <xf numFmtId="0" fontId="0" fillId="0" borderId="49" xfId="0" applyBorder="1" applyAlignment="1" applyProtection="1">
      <alignment horizontal="center" vertical="center"/>
    </xf>
    <xf numFmtId="0" fontId="0" fillId="0" borderId="18" xfId="0" applyBorder="1" applyAlignment="1" applyProtection="1">
      <alignment horizontal="center" vertical="center"/>
    </xf>
    <xf numFmtId="0" fontId="0" fillId="0" borderId="24" xfId="0" applyBorder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0" fillId="0" borderId="15" xfId="0" applyBorder="1" applyAlignment="1" applyProtection="1">
      <alignment horizontal="center" vertical="center"/>
    </xf>
    <xf numFmtId="49" fontId="2" fillId="0" borderId="51" xfId="0" applyNumberFormat="1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52" xfId="0" applyNumberFormat="1" applyFont="1" applyBorder="1" applyAlignment="1" applyProtection="1">
      <alignment horizontal="center" vertical="center" wrapText="1"/>
    </xf>
    <xf numFmtId="164" fontId="2" fillId="0" borderId="41" xfId="0" applyNumberFormat="1" applyFont="1" applyFill="1" applyBorder="1" applyAlignment="1" applyProtection="1">
      <alignment horizontal="right" wrapText="1"/>
      <protection locked="0"/>
    </xf>
    <xf numFmtId="164" fontId="2" fillId="0" borderId="42" xfId="0" applyNumberFormat="1" applyFont="1" applyFill="1" applyBorder="1" applyAlignment="1" applyProtection="1">
      <alignment horizontal="right" wrapText="1"/>
      <protection locked="0"/>
    </xf>
    <xf numFmtId="164" fontId="2" fillId="0" borderId="43" xfId="0" applyNumberFormat="1" applyFont="1" applyFill="1" applyBorder="1" applyAlignment="1" applyProtection="1">
      <alignment horizontal="right" wrapText="1"/>
      <protection locked="0"/>
    </xf>
    <xf numFmtId="49" fontId="2" fillId="0" borderId="53" xfId="0" applyNumberFormat="1" applyFont="1" applyFill="1" applyBorder="1" applyAlignment="1" applyProtection="1">
      <alignment horizontal="center" vertical="center"/>
    </xf>
    <xf numFmtId="49" fontId="2" fillId="0" borderId="25" xfId="0" applyNumberFormat="1" applyFont="1" applyFill="1" applyBorder="1" applyAlignment="1" applyProtection="1">
      <alignment horizontal="center" vertical="center"/>
    </xf>
    <xf numFmtId="49" fontId="2" fillId="0" borderId="54" xfId="0" applyNumberFormat="1" applyFont="1" applyFill="1" applyBorder="1" applyAlignment="1" applyProtection="1">
      <alignment horizontal="center" vertical="center"/>
    </xf>
    <xf numFmtId="164" fontId="2" fillId="24" borderId="40" xfId="0" applyNumberFormat="1" applyFont="1" applyFill="1" applyBorder="1" applyAlignment="1" applyProtection="1">
      <alignment horizontal="right"/>
    </xf>
    <xf numFmtId="49" fontId="2" fillId="0" borderId="50" xfId="0" applyNumberFormat="1" applyFont="1" applyBorder="1" applyAlignment="1" applyProtection="1">
      <alignment horizontal="center" vertical="center"/>
    </xf>
    <xf numFmtId="49" fontId="2" fillId="0" borderId="49" xfId="0" applyNumberFormat="1" applyFont="1" applyBorder="1" applyAlignment="1" applyProtection="1">
      <alignment horizontal="center"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2" fillId="0" borderId="51" xfId="0" applyNumberFormat="1" applyFont="1" applyBorder="1" applyAlignment="1" applyProtection="1">
      <alignment horizontal="center" vertical="center"/>
    </xf>
    <xf numFmtId="49" fontId="2" fillId="0" borderId="10" xfId="0" applyNumberFormat="1" applyFont="1" applyBorder="1" applyAlignment="1" applyProtection="1">
      <alignment horizontal="center" vertical="center"/>
    </xf>
    <xf numFmtId="49" fontId="2" fillId="0" borderId="52" xfId="0" applyNumberFormat="1" applyFont="1" applyBorder="1" applyAlignment="1" applyProtection="1">
      <alignment horizontal="center" vertical="center"/>
    </xf>
    <xf numFmtId="164" fontId="2" fillId="25" borderId="45" xfId="0" applyNumberFormat="1" applyFont="1" applyFill="1" applyBorder="1" applyAlignment="1" applyProtection="1">
      <alignment horizontal="right"/>
    </xf>
    <xf numFmtId="49" fontId="2" fillId="0" borderId="50" xfId="0" applyNumberFormat="1" applyFont="1" applyFill="1" applyBorder="1" applyAlignment="1" applyProtection="1">
      <alignment horizontal="center" vertical="center"/>
    </xf>
    <xf numFmtId="49" fontId="2" fillId="0" borderId="49" xfId="0" applyNumberFormat="1" applyFont="1" applyFill="1" applyBorder="1" applyAlignment="1" applyProtection="1">
      <alignment horizontal="center" vertical="center"/>
    </xf>
    <xf numFmtId="49" fontId="2" fillId="0" borderId="18" xfId="0" applyNumberFormat="1" applyFont="1" applyFill="1" applyBorder="1" applyAlignment="1" applyProtection="1">
      <alignment horizontal="center" vertical="center"/>
    </xf>
    <xf numFmtId="2" fontId="2" fillId="24" borderId="55" xfId="0" applyNumberFormat="1" applyFont="1" applyFill="1" applyBorder="1" applyAlignment="1" applyProtection="1">
      <alignment horizontal="center" wrapText="1"/>
    </xf>
    <xf numFmtId="0" fontId="0" fillId="24" borderId="56" xfId="0" applyFill="1" applyBorder="1" applyAlignment="1" applyProtection="1">
      <alignment horizontal="center"/>
    </xf>
    <xf numFmtId="0" fontId="0" fillId="24" borderId="57" xfId="0" applyFill="1" applyBorder="1" applyAlignment="1" applyProtection="1">
      <alignment horizontal="center"/>
    </xf>
    <xf numFmtId="164" fontId="2" fillId="25" borderId="41" xfId="0" applyNumberFormat="1" applyFont="1" applyFill="1" applyBorder="1" applyAlignment="1" applyProtection="1">
      <alignment horizontal="right" wrapText="1"/>
    </xf>
    <xf numFmtId="164" fontId="2" fillId="25" borderId="42" xfId="0" applyNumberFormat="1" applyFont="1" applyFill="1" applyBorder="1" applyAlignment="1" applyProtection="1">
      <alignment horizontal="right" wrapText="1"/>
    </xf>
    <xf numFmtId="164" fontId="2" fillId="25" borderId="43" xfId="0" applyNumberFormat="1" applyFont="1" applyFill="1" applyBorder="1" applyAlignment="1" applyProtection="1">
      <alignment horizontal="right" wrapText="1"/>
    </xf>
    <xf numFmtId="2" fontId="2" fillId="0" borderId="0" xfId="0" applyNumberFormat="1" applyFont="1" applyFill="1" applyBorder="1" applyAlignment="1" applyProtection="1">
      <alignment horizontal="center"/>
    </xf>
    <xf numFmtId="0" fontId="2" fillId="0" borderId="19" xfId="0" applyFont="1" applyBorder="1" applyAlignment="1" applyProtection="1">
      <alignment horizontal="center" vertical="center" wrapText="1"/>
    </xf>
    <xf numFmtId="0" fontId="2" fillId="0" borderId="23" xfId="0" applyFont="1" applyBorder="1" applyAlignment="1" applyProtection="1">
      <alignment horizontal="center" vertical="center" wrapText="1"/>
    </xf>
    <xf numFmtId="0" fontId="2" fillId="0" borderId="49" xfId="0" applyFont="1" applyBorder="1" applyAlignment="1" applyProtection="1">
      <alignment horizontal="center" vertical="center" wrapText="1"/>
    </xf>
    <xf numFmtId="0" fontId="2" fillId="0" borderId="18" xfId="0" applyFont="1" applyBorder="1" applyAlignment="1" applyProtection="1">
      <alignment horizontal="center" vertical="center" wrapText="1"/>
    </xf>
    <xf numFmtId="0" fontId="2" fillId="0" borderId="24" xfId="0" applyFont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0" fontId="0" fillId="24" borderId="42" xfId="0" applyFill="1" applyBorder="1" applyAlignment="1" applyProtection="1">
      <alignment horizontal="center" wrapText="1"/>
    </xf>
    <xf numFmtId="0" fontId="0" fillId="24" borderId="43" xfId="0" applyFill="1" applyBorder="1" applyAlignment="1" applyProtection="1">
      <alignment horizontal="center" wrapText="1"/>
    </xf>
    <xf numFmtId="164" fontId="2" fillId="27" borderId="47" xfId="0" applyNumberFormat="1" applyFont="1" applyFill="1" applyBorder="1" applyAlignment="1" applyProtection="1">
      <alignment horizontal="right" vertical="center"/>
    </xf>
    <xf numFmtId="49" fontId="2" fillId="0" borderId="0" xfId="0" applyNumberFormat="1" applyFont="1" applyAlignment="1" applyProtection="1">
      <alignment horizontal="right"/>
    </xf>
    <xf numFmtId="49" fontId="2" fillId="0" borderId="50" xfId="0" applyNumberFormat="1" applyFont="1" applyFill="1" applyBorder="1" applyAlignment="1" applyProtection="1">
      <alignment horizontal="center" vertical="center" wrapText="1"/>
    </xf>
    <xf numFmtId="49" fontId="2" fillId="0" borderId="49" xfId="0" applyNumberFormat="1" applyFont="1" applyFill="1" applyBorder="1" applyAlignment="1" applyProtection="1">
      <alignment horizontal="center" vertical="center" wrapText="1"/>
    </xf>
    <xf numFmtId="49" fontId="2" fillId="0" borderId="18" xfId="0" applyNumberFormat="1" applyFont="1" applyFill="1" applyBorder="1" applyAlignment="1" applyProtection="1">
      <alignment horizontal="center" vertical="center" wrapText="1"/>
    </xf>
    <xf numFmtId="49" fontId="2" fillId="0" borderId="24" xfId="0" applyNumberFormat="1" applyFont="1" applyFill="1" applyBorder="1" applyAlignment="1" applyProtection="1">
      <alignment horizontal="center" vertical="center" wrapText="1"/>
    </xf>
    <xf numFmtId="49" fontId="2" fillId="0" borderId="0" xfId="0" applyNumberFormat="1" applyFont="1" applyFill="1" applyBorder="1" applyAlignment="1" applyProtection="1">
      <alignment horizontal="center" vertical="center" wrapText="1"/>
    </xf>
    <xf numFmtId="49" fontId="2" fillId="0" borderId="15" xfId="0" applyNumberFormat="1" applyFont="1" applyFill="1" applyBorder="1" applyAlignment="1" applyProtection="1">
      <alignment horizontal="center" vertical="center" wrapText="1"/>
    </xf>
    <xf numFmtId="49" fontId="2" fillId="0" borderId="51" xfId="0" applyNumberFormat="1" applyFont="1" applyFill="1" applyBorder="1" applyAlignment="1" applyProtection="1">
      <alignment horizontal="center" vertical="center" wrapText="1"/>
    </xf>
    <xf numFmtId="49" fontId="2" fillId="0" borderId="10" xfId="0" applyNumberFormat="1" applyFont="1" applyFill="1" applyBorder="1" applyAlignment="1" applyProtection="1">
      <alignment horizontal="center" vertical="center" wrapText="1"/>
    </xf>
    <xf numFmtId="49" fontId="2" fillId="0" borderId="52" xfId="0" applyNumberFormat="1" applyFont="1" applyFill="1" applyBorder="1" applyAlignment="1" applyProtection="1">
      <alignment horizontal="center" vertical="center" wrapText="1"/>
    </xf>
    <xf numFmtId="4" fontId="2" fillId="0" borderId="41" xfId="0" applyNumberFormat="1" applyFont="1" applyBorder="1" applyAlignment="1" applyProtection="1">
      <alignment horizontal="center"/>
    </xf>
    <xf numFmtId="4" fontId="2" fillId="0" borderId="42" xfId="0" applyNumberFormat="1" applyFont="1" applyBorder="1" applyAlignment="1" applyProtection="1">
      <alignment horizontal="center"/>
    </xf>
    <xf numFmtId="4" fontId="2" fillId="0" borderId="45" xfId="0" applyNumberFormat="1" applyFont="1" applyBorder="1" applyAlignment="1" applyProtection="1">
      <alignment horizontal="center"/>
    </xf>
    <xf numFmtId="164" fontId="2" fillId="25" borderId="45" xfId="0" applyNumberFormat="1" applyFont="1" applyFill="1" applyBorder="1" applyAlignment="1" applyProtection="1">
      <alignment horizontal="right" wrapText="1"/>
    </xf>
    <xf numFmtId="4" fontId="2" fillId="0" borderId="41" xfId="0" applyNumberFormat="1" applyFont="1" applyFill="1" applyBorder="1" applyAlignment="1" applyProtection="1">
      <alignment horizontal="center"/>
    </xf>
    <xf numFmtId="4" fontId="2" fillId="0" borderId="42" xfId="0" applyNumberFormat="1" applyFont="1" applyFill="1" applyBorder="1" applyAlignment="1" applyProtection="1">
      <alignment horizontal="center"/>
    </xf>
    <xf numFmtId="4" fontId="2" fillId="0" borderId="43" xfId="0" applyNumberFormat="1" applyFont="1" applyFill="1" applyBorder="1" applyAlignment="1" applyProtection="1">
      <alignment horizontal="center"/>
    </xf>
    <xf numFmtId="164" fontId="2" fillId="24" borderId="46" xfId="0" applyNumberFormat="1" applyFont="1" applyFill="1" applyBorder="1" applyAlignment="1" applyProtection="1">
      <alignment horizontal="right"/>
    </xf>
    <xf numFmtId="4" fontId="2" fillId="0" borderId="43" xfId="0" applyNumberFormat="1" applyFont="1" applyBorder="1" applyAlignment="1" applyProtection="1">
      <alignment horizontal="center"/>
    </xf>
    <xf numFmtId="0" fontId="2" fillId="24" borderId="56" xfId="0" applyFont="1" applyFill="1" applyBorder="1" applyAlignment="1" applyProtection="1">
      <alignment horizontal="center"/>
    </xf>
    <xf numFmtId="0" fontId="2" fillId="24" borderId="57" xfId="0" applyFont="1" applyFill="1" applyBorder="1" applyAlignment="1" applyProtection="1">
      <alignment horizontal="center"/>
    </xf>
    <xf numFmtId="49" fontId="2" fillId="0" borderId="64" xfId="0" applyNumberFormat="1" applyFont="1" applyFill="1" applyBorder="1" applyAlignment="1" applyProtection="1">
      <alignment horizontal="center" wrapText="1"/>
      <protection locked="0"/>
    </xf>
    <xf numFmtId="49" fontId="2" fillId="25" borderId="65" xfId="0" applyNumberFormat="1" applyFont="1" applyFill="1" applyBorder="1" applyAlignment="1" applyProtection="1">
      <alignment horizontal="center" wrapText="1"/>
    </xf>
    <xf numFmtId="164" fontId="2" fillId="27" borderId="63" xfId="0" applyNumberFormat="1" applyFont="1" applyFill="1" applyBorder="1" applyAlignment="1" applyProtection="1">
      <alignment horizontal="right" vertical="center"/>
    </xf>
    <xf numFmtId="164" fontId="2" fillId="24" borderId="66" xfId="0" applyNumberFormat="1" applyFont="1" applyFill="1" applyBorder="1" applyAlignment="1" applyProtection="1">
      <alignment horizontal="right"/>
    </xf>
    <xf numFmtId="164" fontId="2" fillId="28" borderId="63" xfId="0" applyNumberFormat="1" applyFont="1" applyFill="1" applyBorder="1" applyAlignment="1" applyProtection="1">
      <alignment horizontal="right"/>
    </xf>
    <xf numFmtId="4" fontId="2" fillId="24" borderId="48" xfId="0" applyNumberFormat="1" applyFont="1" applyFill="1" applyBorder="1" applyAlignment="1" applyProtection="1">
      <alignment horizontal="center"/>
    </xf>
    <xf numFmtId="49" fontId="2" fillId="0" borderId="0" xfId="0" applyNumberFormat="1" applyFont="1" applyBorder="1" applyAlignment="1" applyProtection="1">
      <alignment horizontal="right"/>
    </xf>
    <xf numFmtId="164" fontId="2" fillId="25" borderId="20" xfId="0" applyNumberFormat="1" applyFont="1" applyFill="1" applyBorder="1" applyAlignment="1" applyProtection="1">
      <alignment horizontal="right"/>
    </xf>
    <xf numFmtId="164" fontId="2" fillId="27" borderId="66" xfId="0" applyNumberFormat="1" applyFont="1" applyFill="1" applyBorder="1" applyAlignment="1" applyProtection="1">
      <alignment horizontal="right"/>
    </xf>
    <xf numFmtId="164" fontId="2" fillId="0" borderId="45" xfId="0" applyNumberFormat="1" applyFont="1" applyFill="1" applyBorder="1" applyAlignment="1" applyProtection="1">
      <alignment horizontal="right"/>
    </xf>
    <xf numFmtId="164" fontId="2" fillId="0" borderId="67" xfId="0" applyNumberFormat="1" applyFont="1" applyFill="1" applyBorder="1" applyAlignment="1" applyProtection="1">
      <alignment horizontal="right"/>
      <protection locked="0"/>
    </xf>
    <xf numFmtId="164" fontId="2" fillId="24" borderId="45" xfId="0" applyNumberFormat="1" applyFont="1" applyFill="1" applyBorder="1" applyAlignment="1" applyProtection="1">
      <alignment horizontal="center"/>
    </xf>
    <xf numFmtId="164" fontId="2" fillId="24" borderId="66" xfId="0" applyNumberFormat="1" applyFont="1" applyFill="1" applyBorder="1" applyAlignment="1" applyProtection="1">
      <alignment horizontal="center"/>
    </xf>
    <xf numFmtId="164" fontId="2" fillId="24" borderId="63" xfId="0" applyNumberFormat="1" applyFont="1" applyFill="1" applyBorder="1" applyAlignment="1" applyProtection="1">
      <alignment horizontal="center"/>
    </xf>
    <xf numFmtId="49" fontId="2" fillId="0" borderId="0" xfId="0" applyNumberFormat="1" applyFont="1" applyFill="1" applyBorder="1" applyAlignment="1" applyProtection="1">
      <alignment horizontal="right"/>
    </xf>
    <xf numFmtId="0" fontId="2" fillId="0" borderId="0" xfId="0" applyFont="1" applyAlignment="1" applyProtection="1">
      <alignment horizontal="center"/>
    </xf>
    <xf numFmtId="49" fontId="2" fillId="24" borderId="56" xfId="0" applyNumberFormat="1" applyFont="1" applyFill="1" applyBorder="1" applyAlignment="1" applyProtection="1">
      <alignment horizontal="center" wrapText="1"/>
    </xf>
    <xf numFmtId="49" fontId="2" fillId="24" borderId="57" xfId="0" applyNumberFormat="1" applyFont="1" applyFill="1" applyBorder="1" applyAlignment="1" applyProtection="1">
      <alignment horizontal="center" wrapText="1"/>
    </xf>
    <xf numFmtId="49" fontId="2" fillId="24" borderId="25" xfId="0" applyNumberFormat="1" applyFont="1" applyFill="1" applyBorder="1" applyAlignment="1" applyProtection="1">
      <alignment horizontal="center" wrapText="1"/>
    </xf>
    <xf numFmtId="49" fontId="2" fillId="24" borderId="54" xfId="0" applyNumberFormat="1" applyFont="1" applyFill="1" applyBorder="1" applyAlignment="1" applyProtection="1">
      <alignment horizontal="center" wrapText="1"/>
    </xf>
    <xf numFmtId="0" fontId="2" fillId="31" borderId="26" xfId="0" applyNumberFormat="1" applyFont="1" applyFill="1" applyBorder="1" applyAlignment="1" applyProtection="1">
      <alignment horizontal="left" wrapText="1"/>
    </xf>
    <xf numFmtId="49" fontId="2" fillId="31" borderId="16" xfId="0" applyNumberFormat="1" applyFont="1" applyFill="1" applyBorder="1" applyAlignment="1" applyProtection="1">
      <alignment horizontal="center" wrapText="1"/>
    </xf>
    <xf numFmtId="49" fontId="2" fillId="31" borderId="41" xfId="0" applyNumberFormat="1" applyFont="1" applyFill="1" applyBorder="1" applyAlignment="1" applyProtection="1">
      <alignment horizontal="center" wrapText="1"/>
    </xf>
    <xf numFmtId="49" fontId="2" fillId="31" borderId="42" xfId="0" applyNumberFormat="1" applyFont="1" applyFill="1" applyBorder="1" applyAlignment="1" applyProtection="1">
      <alignment horizontal="center" wrapText="1"/>
    </xf>
    <xf numFmtId="49" fontId="2" fillId="31" borderId="43" xfId="0" applyNumberFormat="1" applyFont="1" applyFill="1" applyBorder="1" applyAlignment="1" applyProtection="1">
      <alignment horizontal="center" wrapText="1"/>
    </xf>
    <xf numFmtId="164" fontId="2" fillId="31" borderId="20" xfId="0" applyNumberFormat="1" applyFont="1" applyFill="1" applyBorder="1" applyAlignment="1" applyProtection="1">
      <alignment horizontal="right" wrapText="1"/>
    </xf>
    <xf numFmtId="164" fontId="2" fillId="32" borderId="20" xfId="0" applyNumberFormat="1" applyFont="1" applyFill="1" applyBorder="1" applyAlignment="1" applyProtection="1">
      <alignment horizontal="center"/>
    </xf>
    <xf numFmtId="164" fontId="2" fillId="32" borderId="40" xfId="0" applyNumberFormat="1" applyFont="1" applyFill="1" applyBorder="1" applyAlignment="1" applyProtection="1">
      <alignment horizontal="center"/>
    </xf>
    <xf numFmtId="164" fontId="2" fillId="33" borderId="0" xfId="0" applyNumberFormat="1" applyFont="1" applyFill="1" applyBorder="1" applyAlignment="1" applyProtection="1">
      <alignment horizontal="center"/>
    </xf>
    <xf numFmtId="49" fontId="0" fillId="32" borderId="0" xfId="0" applyNumberFormat="1" applyFill="1" applyAlignment="1" applyProtection="1">
      <alignment horizontal="center" wrapText="1"/>
    </xf>
    <xf numFmtId="0" fontId="2" fillId="33" borderId="26" xfId="0" applyNumberFormat="1" applyFont="1" applyFill="1" applyBorder="1" applyAlignment="1" applyProtection="1">
      <alignment horizontal="left" wrapText="1" indent="1"/>
    </xf>
    <xf numFmtId="49" fontId="2" fillId="33" borderId="14" xfId="0" applyNumberFormat="1" applyFont="1" applyFill="1" applyBorder="1" applyAlignment="1" applyProtection="1">
      <alignment horizontal="center" wrapText="1"/>
    </xf>
    <xf numFmtId="49" fontId="2" fillId="33" borderId="41" xfId="0" applyNumberFormat="1" applyFont="1" applyFill="1" applyBorder="1" applyAlignment="1" applyProtection="1">
      <alignment horizontal="center" wrapText="1"/>
      <protection locked="0"/>
    </xf>
    <xf numFmtId="49" fontId="2" fillId="33" borderId="42" xfId="0" applyNumberFormat="1" applyFont="1" applyFill="1" applyBorder="1" applyAlignment="1" applyProtection="1">
      <alignment horizontal="center" wrapText="1"/>
      <protection locked="0"/>
    </xf>
    <xf numFmtId="49" fontId="2" fillId="33" borderId="43" xfId="0" applyNumberFormat="1" applyFont="1" applyFill="1" applyBorder="1" applyAlignment="1" applyProtection="1">
      <alignment horizontal="center" wrapText="1"/>
      <protection locked="0"/>
    </xf>
    <xf numFmtId="164" fontId="2" fillId="34" borderId="20" xfId="0" applyNumberFormat="1" applyFont="1" applyFill="1" applyBorder="1" applyAlignment="1" applyProtection="1">
      <alignment horizontal="right"/>
    </xf>
    <xf numFmtId="164" fontId="2" fillId="33" borderId="20" xfId="0" applyNumberFormat="1" applyFont="1" applyFill="1" applyBorder="1" applyAlignment="1" applyProtection="1">
      <alignment horizontal="right"/>
      <protection locked="0"/>
    </xf>
    <xf numFmtId="164" fontId="2" fillId="31" borderId="20" xfId="0" applyNumberFormat="1" applyFont="1" applyFill="1" applyBorder="1" applyAlignment="1" applyProtection="1">
      <alignment horizontal="right"/>
    </xf>
    <xf numFmtId="49" fontId="0" fillId="33" borderId="0" xfId="0" applyNumberFormat="1" applyFill="1" applyAlignment="1" applyProtection="1">
      <alignment horizontal="center" wrapText="1"/>
    </xf>
    <xf numFmtId="164" fontId="2" fillId="34" borderId="20" xfId="0" applyNumberFormat="1" applyFont="1" applyFill="1" applyBorder="1" applyAlignment="1" applyProtection="1">
      <alignment horizontal="right" wrapText="1"/>
    </xf>
    <xf numFmtId="164" fontId="2" fillId="33" borderId="20" xfId="0" applyNumberFormat="1" applyFont="1" applyFill="1" applyBorder="1" applyAlignment="1" applyProtection="1">
      <alignment horizontal="right" wrapText="1"/>
      <protection locked="0"/>
    </xf>
    <xf numFmtId="164" fontId="2" fillId="33" borderId="0" xfId="0" applyNumberFormat="1" applyFont="1" applyFill="1" applyBorder="1" applyAlignment="1" applyProtection="1">
      <alignment horizontal="right" wrapText="1"/>
    </xf>
    <xf numFmtId="164" fontId="2" fillId="31" borderId="40" xfId="0" applyNumberFormat="1" applyFont="1" applyFill="1" applyBorder="1" applyAlignment="1" applyProtection="1">
      <alignment horizontal="right" wrapText="1"/>
    </xf>
    <xf numFmtId="49" fontId="2" fillId="25" borderId="68" xfId="0" applyNumberFormat="1" applyFont="1" applyFill="1" applyBorder="1" applyAlignment="1" applyProtection="1">
      <alignment horizontal="center" wrapText="1"/>
    </xf>
    <xf numFmtId="49" fontId="2" fillId="0" borderId="69" xfId="0" applyNumberFormat="1" applyFont="1" applyBorder="1" applyAlignment="1" applyProtection="1">
      <alignment horizontal="center" wrapText="1"/>
      <protection locked="0"/>
    </xf>
  </cellXfs>
  <cellStyles count="67">
    <cellStyle name="20% - Акцент1 2" xfId="1"/>
    <cellStyle name="20% - Акцент2 2" xfId="2"/>
    <cellStyle name="20% - Акцент3 2" xfId="3"/>
    <cellStyle name="20% - Акцент4 2" xfId="4"/>
    <cellStyle name="20% - Акцент5 2" xfId="5"/>
    <cellStyle name="20% - Акцент6 2" xfId="6"/>
    <cellStyle name="40% - Акцент1 2" xfId="7"/>
    <cellStyle name="40% - Акцент2 2" xfId="8"/>
    <cellStyle name="40% - Акцент3 2" xfId="9"/>
    <cellStyle name="40% - Акцент4 2" xfId="10"/>
    <cellStyle name="40% - Акцент5 2" xfId="11"/>
    <cellStyle name="40% - Акцент6 2" xfId="12"/>
    <cellStyle name="60% - Акцент1 2" xfId="13"/>
    <cellStyle name="60% - Акцент2 2" xfId="14"/>
    <cellStyle name="60% - Акцент3 2" xfId="15"/>
    <cellStyle name="60% - Акцент4 2" xfId="16"/>
    <cellStyle name="60% - Акцент5 2" xfId="17"/>
    <cellStyle name="60% - Акцент6 2" xfId="18"/>
    <cellStyle name="Акцент1" xfId="19" builtinId="29" customBuiltin="1"/>
    <cellStyle name="Акцент1 2" xfId="20"/>
    <cellStyle name="Акцент2" xfId="21" builtinId="33" customBuiltin="1"/>
    <cellStyle name="Акцент2 2" xfId="22"/>
    <cellStyle name="Акцент3" xfId="23" builtinId="37" customBuiltin="1"/>
    <cellStyle name="Акцент3 2" xfId="24"/>
    <cellStyle name="Акцент4" xfId="25" builtinId="41" customBuiltin="1"/>
    <cellStyle name="Акцент4 2" xfId="26"/>
    <cellStyle name="Акцент5" xfId="27" builtinId="45" customBuiltin="1"/>
    <cellStyle name="Акцент5 2" xfId="28"/>
    <cellStyle name="Акцент6" xfId="29" builtinId="49" customBuiltin="1"/>
    <cellStyle name="Акцент6 2" xfId="30"/>
    <cellStyle name="Ввод " xfId="31" builtinId="20" customBuiltin="1"/>
    <cellStyle name="Ввод  2" xfId="32"/>
    <cellStyle name="Вывод" xfId="33" builtinId="21" customBuiltin="1"/>
    <cellStyle name="Вывод 2" xfId="34"/>
    <cellStyle name="Вычисление" xfId="35" builtinId="22" customBuiltin="1"/>
    <cellStyle name="Вычисление 2" xfId="36"/>
    <cellStyle name="Заголовок 1" xfId="37" builtinId="16" customBuiltin="1"/>
    <cellStyle name="Заголовок 1 2" xfId="38"/>
    <cellStyle name="Заголовок 2" xfId="39" builtinId="17" customBuiltin="1"/>
    <cellStyle name="Заголовок 2 2" xfId="40"/>
    <cellStyle name="Заголовок 3" xfId="41" builtinId="18" customBuiltin="1"/>
    <cellStyle name="Заголовок 3 2" xfId="42"/>
    <cellStyle name="Заголовок 4" xfId="43" builtinId="19" customBuiltin="1"/>
    <cellStyle name="Заголовок 4 2" xfId="44"/>
    <cellStyle name="Итог" xfId="45" builtinId="25" customBuiltin="1"/>
    <cellStyle name="Итог 2" xfId="46"/>
    <cellStyle name="Контрольная ячейка" xfId="47" builtinId="23" customBuiltin="1"/>
    <cellStyle name="Контрольная ячейка 2" xfId="48"/>
    <cellStyle name="Название" xfId="49" builtinId="15" customBuiltin="1"/>
    <cellStyle name="Название 2" xfId="50"/>
    <cellStyle name="Нейтральный" xfId="51" builtinId="28" customBuiltin="1"/>
    <cellStyle name="Нейтральный 2" xfId="52"/>
    <cellStyle name="Обычный" xfId="0" builtinId="0"/>
    <cellStyle name="Обычный 2" xfId="53"/>
    <cellStyle name="Обычный 2 2" xfId="54"/>
    <cellStyle name="Плохой" xfId="55" builtinId="27" customBuiltin="1"/>
    <cellStyle name="Плохой 2" xfId="56"/>
    <cellStyle name="Пояснение" xfId="57" builtinId="53" customBuiltin="1"/>
    <cellStyle name="Пояснение 2" xfId="58"/>
    <cellStyle name="Примечание" xfId="59" builtinId="10" customBuiltin="1"/>
    <cellStyle name="Примечание 2" xfId="60"/>
    <cellStyle name="Связанная ячейка" xfId="61" builtinId="24" customBuiltin="1"/>
    <cellStyle name="Связанная ячейка 2" xfId="62"/>
    <cellStyle name="Текст предупреждения" xfId="63" builtinId="11" customBuiltin="1"/>
    <cellStyle name="Текст предупреждения 2" xfId="64"/>
    <cellStyle name="Хороший" xfId="65" builtinId="26" customBuiltin="1"/>
    <cellStyle name="Хороший 2" xfId="6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47625</xdr:colOff>
      <xdr:row>154</xdr:row>
      <xdr:rowOff>38100</xdr:rowOff>
    </xdr:from>
    <xdr:to>
      <xdr:col>8</xdr:col>
      <xdr:colOff>200025</xdr:colOff>
      <xdr:row>154</xdr:row>
      <xdr:rowOff>571500</xdr:rowOff>
    </xdr:to>
    <xdr:pic>
      <xdr:nvPicPr>
        <xdr:cNvPr id="81523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7075" y="18326100"/>
          <a:ext cx="485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AK177"/>
  <sheetViews>
    <sheetView showZeros="0" tabSelected="1" workbookViewId="0"/>
  </sheetViews>
  <sheetFormatPr defaultRowHeight="12.75" x14ac:dyDescent="0.2"/>
  <cols>
    <col min="1" max="1" width="27.7109375" style="5" customWidth="1"/>
    <col min="2" max="2" width="5" style="5" customWidth="1"/>
    <col min="3" max="3" width="4.28515625" style="5" customWidth="1"/>
    <col min="4" max="4" width="4.7109375" style="5" customWidth="1"/>
    <col min="5" max="5" width="2.5703125" style="5" customWidth="1"/>
    <col min="6" max="6" width="2.140625" style="5" customWidth="1"/>
    <col min="7" max="7" width="1.85546875" style="5" customWidth="1"/>
    <col min="8" max="8" width="5" style="5" customWidth="1"/>
    <col min="9" max="9" width="3.5703125" style="5" customWidth="1"/>
    <col min="10" max="10" width="2.5703125" style="5" customWidth="1"/>
    <col min="11" max="22" width="5.7109375" style="7" customWidth="1"/>
    <col min="23" max="23" width="5.7109375" style="8" customWidth="1"/>
    <col min="24" max="25" width="5.7109375" style="7" customWidth="1"/>
    <col min="26" max="26" width="5.7109375" style="4" customWidth="1"/>
    <col min="27" max="28" width="5.7109375" style="7" customWidth="1"/>
    <col min="29" max="29" width="5.7109375" style="4" customWidth="1"/>
    <col min="30" max="31" width="5.7109375" style="7" customWidth="1"/>
    <col min="32" max="34" width="5.7109375" style="4" customWidth="1"/>
    <col min="35" max="35" width="30.28515625" style="72" hidden="1" customWidth="1"/>
    <col min="36" max="36" width="39.28515625" style="90" hidden="1" customWidth="1"/>
    <col min="37" max="37" width="0" style="4" hidden="1" customWidth="1"/>
    <col min="38" max="16384" width="9.140625" style="4"/>
  </cols>
  <sheetData>
    <row r="1" spans="1:36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2"/>
      <c r="X1" s="116"/>
      <c r="Y1" s="116"/>
      <c r="Z1" s="116"/>
      <c r="AA1" s="116"/>
      <c r="AB1" s="116"/>
      <c r="AC1" s="116"/>
      <c r="AD1" s="116"/>
      <c r="AE1" s="116"/>
      <c r="AF1" s="116"/>
      <c r="AG1" s="116"/>
      <c r="AH1" s="116"/>
    </row>
    <row r="2" spans="1:36" x14ac:dyDescent="0.2">
      <c r="A2" s="264" t="s">
        <v>0</v>
      </c>
      <c r="B2" s="264"/>
      <c r="C2" s="264"/>
      <c r="D2" s="264"/>
      <c r="E2" s="264"/>
      <c r="F2" s="264"/>
      <c r="G2" s="264"/>
      <c r="H2" s="264"/>
      <c r="I2" s="264"/>
      <c r="J2" s="264"/>
      <c r="K2" s="264"/>
      <c r="L2" s="264"/>
      <c r="M2" s="264"/>
      <c r="N2" s="264"/>
      <c r="O2" s="264"/>
      <c r="P2" s="264"/>
      <c r="Q2" s="264"/>
      <c r="R2" s="264"/>
      <c r="S2" s="264"/>
      <c r="T2" s="264"/>
      <c r="U2" s="264"/>
      <c r="V2" s="264"/>
      <c r="W2" s="264"/>
      <c r="X2" s="264"/>
      <c r="Y2" s="264"/>
      <c r="Z2" s="264"/>
      <c r="AA2" s="264"/>
      <c r="AB2" s="264"/>
      <c r="AC2" s="264"/>
      <c r="AD2" s="264"/>
      <c r="AE2" s="264"/>
      <c r="AI2" s="8"/>
    </row>
    <row r="3" spans="1:36" x14ac:dyDescent="0.2">
      <c r="A3" s="264" t="s">
        <v>78</v>
      </c>
      <c r="B3" s="264"/>
      <c r="C3" s="264"/>
      <c r="D3" s="264"/>
      <c r="E3" s="264"/>
      <c r="F3" s="264"/>
      <c r="G3" s="264"/>
      <c r="H3" s="264"/>
      <c r="I3" s="264"/>
      <c r="J3" s="264"/>
      <c r="K3" s="264"/>
      <c r="L3" s="264"/>
      <c r="M3" s="264"/>
      <c r="N3" s="264"/>
      <c r="O3" s="264"/>
      <c r="P3" s="264"/>
      <c r="Q3" s="264"/>
      <c r="R3" s="264"/>
      <c r="S3" s="264"/>
      <c r="T3" s="264"/>
      <c r="U3" s="264"/>
      <c r="V3" s="264"/>
      <c r="W3" s="264"/>
      <c r="X3" s="264"/>
      <c r="Y3" s="264"/>
      <c r="Z3" s="264"/>
      <c r="AA3" s="264"/>
      <c r="AB3" s="264"/>
      <c r="AC3" s="264"/>
      <c r="AD3" s="264"/>
      <c r="AE3" s="264"/>
      <c r="AI3" s="8"/>
    </row>
    <row r="4" spans="1:36" x14ac:dyDescent="0.2">
      <c r="A4" s="264" t="s">
        <v>79</v>
      </c>
      <c r="B4" s="264"/>
      <c r="C4" s="264"/>
      <c r="D4" s="264"/>
      <c r="E4" s="264"/>
      <c r="F4" s="264"/>
      <c r="G4" s="264"/>
      <c r="H4" s="264"/>
      <c r="I4" s="264"/>
      <c r="J4" s="264"/>
      <c r="K4" s="264"/>
      <c r="L4" s="264"/>
      <c r="M4" s="264"/>
      <c r="N4" s="264"/>
      <c r="O4" s="264"/>
      <c r="P4" s="264"/>
      <c r="Q4" s="264"/>
      <c r="R4" s="264"/>
      <c r="S4" s="264"/>
      <c r="T4" s="264"/>
      <c r="U4" s="264"/>
      <c r="V4" s="264"/>
      <c r="W4" s="264"/>
      <c r="X4" s="264"/>
      <c r="Y4" s="264"/>
      <c r="Z4" s="264"/>
      <c r="AA4" s="264"/>
      <c r="AB4" s="264"/>
      <c r="AC4" s="264"/>
      <c r="AD4" s="264"/>
      <c r="AE4" s="264"/>
      <c r="AI4" s="8" t="s">
        <v>112</v>
      </c>
    </row>
    <row r="5" spans="1:36" ht="13.5" thickBot="1" x14ac:dyDescent="0.25">
      <c r="A5" s="265" t="s">
        <v>80</v>
      </c>
      <c r="B5" s="265"/>
      <c r="C5" s="265"/>
      <c r="D5" s="265"/>
      <c r="E5" s="265"/>
      <c r="F5" s="265"/>
      <c r="G5" s="265"/>
      <c r="H5" s="265"/>
      <c r="I5" s="265"/>
      <c r="J5" s="265"/>
      <c r="K5" s="265"/>
      <c r="L5" s="265"/>
      <c r="M5" s="265"/>
      <c r="N5" s="265"/>
      <c r="O5" s="265"/>
      <c r="P5" s="265"/>
      <c r="Q5" s="265"/>
      <c r="R5" s="265"/>
      <c r="S5" s="265"/>
      <c r="T5" s="265"/>
      <c r="U5" s="265"/>
      <c r="V5" s="265"/>
      <c r="W5" s="265"/>
      <c r="X5" s="265"/>
      <c r="Y5" s="265"/>
      <c r="Z5" s="265"/>
      <c r="AA5" s="265"/>
      <c r="AB5" s="265"/>
      <c r="AC5" s="265"/>
      <c r="AD5" s="265"/>
      <c r="AE5" s="266"/>
      <c r="AF5" s="249" t="s">
        <v>1</v>
      </c>
      <c r="AG5" s="250"/>
      <c r="AH5" s="251"/>
      <c r="AI5" s="36"/>
    </row>
    <row r="6" spans="1:36" x14ac:dyDescent="0.2">
      <c r="B6" s="6"/>
      <c r="C6" s="6"/>
      <c r="D6" s="6"/>
      <c r="E6" s="6"/>
      <c r="F6" s="6"/>
      <c r="G6" s="6"/>
      <c r="H6" s="6"/>
      <c r="I6" s="6"/>
      <c r="N6" s="1"/>
      <c r="Q6" s="1"/>
      <c r="AA6" s="9"/>
      <c r="AB6" s="273" t="s">
        <v>2</v>
      </c>
      <c r="AC6" s="273"/>
      <c r="AD6" s="273"/>
      <c r="AE6" s="274"/>
      <c r="AF6" s="252" t="s">
        <v>3</v>
      </c>
      <c r="AG6" s="253"/>
      <c r="AH6" s="254"/>
      <c r="AI6" s="36"/>
      <c r="AJ6" s="90" t="s">
        <v>18</v>
      </c>
    </row>
    <row r="7" spans="1:36" x14ac:dyDescent="0.2">
      <c r="B7" s="10"/>
      <c r="C7" s="10"/>
      <c r="D7" s="10"/>
      <c r="E7" s="10"/>
      <c r="F7" s="10"/>
      <c r="G7" s="10"/>
      <c r="H7" s="10"/>
      <c r="I7" s="10"/>
      <c r="J7" s="11"/>
      <c r="K7" s="12"/>
      <c r="L7" s="12"/>
      <c r="M7" s="13" t="s">
        <v>4</v>
      </c>
      <c r="N7" s="281" t="s">
        <v>110</v>
      </c>
      <c r="O7" s="281"/>
      <c r="P7" s="281"/>
      <c r="Q7" s="281"/>
      <c r="R7" s="281"/>
      <c r="S7" s="281"/>
      <c r="T7" s="281"/>
      <c r="U7" s="14"/>
      <c r="V7" s="14"/>
      <c r="W7" s="15"/>
      <c r="X7" s="14"/>
      <c r="Y7" s="14"/>
      <c r="Z7" s="16"/>
      <c r="AA7" s="14"/>
      <c r="AB7" s="17"/>
      <c r="AC7" s="247" t="s">
        <v>5</v>
      </c>
      <c r="AD7" s="247"/>
      <c r="AE7" s="248"/>
      <c r="AF7" s="255">
        <v>44197</v>
      </c>
      <c r="AG7" s="256"/>
      <c r="AH7" s="257"/>
      <c r="AI7" s="102"/>
      <c r="AJ7" s="90" t="s">
        <v>33</v>
      </c>
    </row>
    <row r="8" spans="1:36" x14ac:dyDescent="0.2">
      <c r="B8" s="10"/>
      <c r="C8" s="10"/>
      <c r="D8" s="10"/>
      <c r="E8" s="10"/>
      <c r="F8" s="10"/>
      <c r="G8" s="10"/>
      <c r="H8" s="10"/>
      <c r="I8" s="10"/>
      <c r="J8" s="11"/>
      <c r="K8" s="12"/>
      <c r="L8" s="12"/>
      <c r="M8" s="13"/>
      <c r="N8" s="115"/>
      <c r="O8" s="115"/>
      <c r="P8" s="115"/>
      <c r="Q8" s="115"/>
      <c r="R8" s="115"/>
      <c r="S8" s="115"/>
      <c r="T8" s="115"/>
      <c r="U8" s="14"/>
      <c r="V8" s="14"/>
      <c r="W8" s="15"/>
      <c r="X8" s="14"/>
      <c r="Y8" s="14"/>
      <c r="Z8" s="16"/>
      <c r="AA8" s="14"/>
      <c r="AB8" s="17"/>
      <c r="AC8" s="113"/>
      <c r="AD8" s="113"/>
      <c r="AE8" s="114"/>
      <c r="AF8" s="231"/>
      <c r="AG8" s="232"/>
      <c r="AH8" s="233"/>
      <c r="AI8" s="102"/>
    </row>
    <row r="9" spans="1:36" ht="33.75" customHeight="1" x14ac:dyDescent="0.2">
      <c r="A9" s="262" t="s">
        <v>81</v>
      </c>
      <c r="B9" s="262"/>
      <c r="C9" s="262"/>
      <c r="D9" s="262"/>
      <c r="E9" s="262"/>
      <c r="F9" s="262"/>
      <c r="G9" s="262"/>
      <c r="H9" s="262"/>
      <c r="I9" s="262"/>
      <c r="J9" s="262"/>
      <c r="K9" s="262"/>
      <c r="L9" s="262"/>
      <c r="M9" s="279" t="s">
        <v>111</v>
      </c>
      <c r="N9" s="279"/>
      <c r="O9" s="279"/>
      <c r="P9" s="279"/>
      <c r="Q9" s="279"/>
      <c r="R9" s="279"/>
      <c r="S9" s="279"/>
      <c r="T9" s="279"/>
      <c r="U9" s="279"/>
      <c r="V9" s="279"/>
      <c r="W9" s="279"/>
      <c r="X9" s="279"/>
      <c r="Y9" s="279"/>
      <c r="Z9" s="279"/>
      <c r="AA9" s="279"/>
      <c r="AB9" s="279"/>
      <c r="AC9" s="247" t="s">
        <v>6</v>
      </c>
      <c r="AD9" s="247"/>
      <c r="AE9" s="248"/>
      <c r="AF9" s="231"/>
      <c r="AG9" s="232"/>
      <c r="AH9" s="233"/>
      <c r="AI9" s="102"/>
      <c r="AJ9" s="90" t="s">
        <v>114</v>
      </c>
    </row>
    <row r="10" spans="1:36" x14ac:dyDescent="0.2">
      <c r="A10" s="278" t="s">
        <v>82</v>
      </c>
      <c r="B10" s="278"/>
      <c r="C10" s="278"/>
      <c r="D10" s="278"/>
      <c r="E10" s="278"/>
      <c r="F10" s="278"/>
      <c r="G10" s="278"/>
      <c r="H10" s="278"/>
      <c r="I10" s="278"/>
      <c r="J10" s="278"/>
      <c r="K10" s="278"/>
      <c r="L10" s="278"/>
      <c r="M10" s="261"/>
      <c r="N10" s="261"/>
      <c r="O10" s="261"/>
      <c r="P10" s="261"/>
      <c r="Q10" s="261"/>
      <c r="R10" s="261"/>
      <c r="S10" s="261"/>
      <c r="T10" s="261"/>
      <c r="U10" s="261"/>
      <c r="V10" s="261"/>
      <c r="W10" s="261"/>
      <c r="X10" s="261"/>
      <c r="Y10" s="261"/>
      <c r="Z10" s="261"/>
      <c r="AA10" s="261"/>
      <c r="AB10" s="261"/>
      <c r="AC10" s="247" t="s">
        <v>83</v>
      </c>
      <c r="AD10" s="247"/>
      <c r="AE10" s="248"/>
      <c r="AF10" s="231" t="s">
        <v>115</v>
      </c>
      <c r="AG10" s="232"/>
      <c r="AH10" s="233"/>
      <c r="AI10" s="102"/>
    </row>
    <row r="11" spans="1:36" x14ac:dyDescent="0.2">
      <c r="A11" s="263" t="s">
        <v>7</v>
      </c>
      <c r="B11" s="263"/>
      <c r="C11" s="263"/>
      <c r="D11" s="263"/>
      <c r="E11" s="263"/>
      <c r="F11" s="263"/>
      <c r="G11" s="263"/>
      <c r="H11" s="263"/>
      <c r="I11" s="263"/>
      <c r="J11" s="263"/>
      <c r="K11" s="263"/>
      <c r="L11" s="263"/>
      <c r="M11" s="260" t="s">
        <v>119</v>
      </c>
      <c r="N11" s="260"/>
      <c r="O11" s="260"/>
      <c r="P11" s="260"/>
      <c r="Q11" s="260"/>
      <c r="R11" s="260"/>
      <c r="S11" s="260"/>
      <c r="T11" s="260"/>
      <c r="U11" s="260"/>
      <c r="V11" s="260"/>
      <c r="W11" s="260"/>
      <c r="X11" s="260"/>
      <c r="Y11" s="260"/>
      <c r="Z11" s="260"/>
      <c r="AA11" s="260"/>
      <c r="AB11" s="260"/>
      <c r="AC11" s="247" t="s">
        <v>95</v>
      </c>
      <c r="AD11" s="247"/>
      <c r="AE11" s="248"/>
      <c r="AF11" s="231" t="s">
        <v>120</v>
      </c>
      <c r="AG11" s="232"/>
      <c r="AH11" s="233"/>
      <c r="AI11" s="102"/>
      <c r="AJ11" s="90" t="s">
        <v>116</v>
      </c>
    </row>
    <row r="12" spans="1:36" x14ac:dyDescent="0.2">
      <c r="A12" s="263" t="s">
        <v>96</v>
      </c>
      <c r="B12" s="263"/>
      <c r="C12" s="263"/>
      <c r="D12" s="263"/>
      <c r="E12" s="263"/>
      <c r="F12" s="263"/>
      <c r="G12" s="263"/>
      <c r="H12" s="263"/>
      <c r="I12" s="263"/>
      <c r="J12" s="263"/>
      <c r="K12" s="263"/>
      <c r="L12" s="263"/>
      <c r="M12" s="19"/>
      <c r="N12" s="19"/>
      <c r="O12" s="19"/>
      <c r="P12" s="19"/>
      <c r="Q12" s="19"/>
      <c r="R12" s="19"/>
      <c r="S12" s="19"/>
      <c r="T12" s="19"/>
      <c r="U12" s="19"/>
      <c r="V12" s="19"/>
      <c r="X12" s="19"/>
      <c r="Y12" s="19"/>
      <c r="AA12" s="19"/>
      <c r="AB12" s="20"/>
      <c r="AC12" s="247"/>
      <c r="AD12" s="247"/>
      <c r="AE12" s="248"/>
      <c r="AF12" s="234"/>
      <c r="AG12" s="235"/>
      <c r="AH12" s="236"/>
      <c r="AI12" s="36"/>
    </row>
    <row r="13" spans="1:36" ht="13.5" thickBot="1" x14ac:dyDescent="0.25">
      <c r="A13" s="263" t="s">
        <v>8</v>
      </c>
      <c r="B13" s="263"/>
      <c r="C13" s="263"/>
      <c r="D13" s="263"/>
      <c r="E13" s="263"/>
      <c r="F13" s="263"/>
      <c r="G13" s="263"/>
      <c r="H13" s="263"/>
      <c r="I13" s="263"/>
      <c r="J13" s="263"/>
      <c r="K13" s="263"/>
      <c r="L13" s="263"/>
      <c r="M13" s="19"/>
      <c r="N13" s="19"/>
      <c r="O13" s="19"/>
      <c r="P13" s="19"/>
      <c r="Q13" s="19"/>
      <c r="R13" s="19"/>
      <c r="S13" s="19"/>
      <c r="T13" s="19"/>
      <c r="U13" s="19"/>
      <c r="V13" s="19"/>
      <c r="X13" s="19"/>
      <c r="Y13" s="19"/>
      <c r="AA13" s="19"/>
      <c r="AB13" s="20"/>
      <c r="AC13" s="247" t="s">
        <v>9</v>
      </c>
      <c r="AD13" s="247"/>
      <c r="AE13" s="248"/>
      <c r="AF13" s="237" t="s">
        <v>10</v>
      </c>
      <c r="AG13" s="238"/>
      <c r="AH13" s="239"/>
      <c r="AI13" s="36"/>
      <c r="AJ13" s="90" t="s">
        <v>113</v>
      </c>
    </row>
    <row r="14" spans="1:36" ht="15" x14ac:dyDescent="0.25">
      <c r="A14" s="246" t="s">
        <v>58</v>
      </c>
      <c r="B14" s="246"/>
      <c r="C14" s="246"/>
      <c r="D14" s="246"/>
      <c r="E14" s="246"/>
      <c r="F14" s="246"/>
      <c r="G14" s="246"/>
      <c r="H14" s="246"/>
      <c r="I14" s="246"/>
      <c r="J14" s="246"/>
      <c r="K14" s="246"/>
      <c r="L14" s="246"/>
      <c r="M14" s="246"/>
      <c r="N14" s="246"/>
      <c r="O14" s="246"/>
      <c r="P14" s="246"/>
      <c r="Q14" s="246"/>
      <c r="R14" s="246"/>
      <c r="S14" s="246"/>
      <c r="T14" s="246"/>
      <c r="U14" s="246"/>
      <c r="V14" s="246"/>
      <c r="W14" s="246"/>
      <c r="X14" s="246"/>
      <c r="Y14" s="246"/>
      <c r="Z14" s="246"/>
      <c r="AA14" s="246"/>
      <c r="AB14" s="246"/>
      <c r="AC14" s="246"/>
      <c r="AD14" s="246"/>
      <c r="AE14" s="246"/>
      <c r="AF14" s="21"/>
      <c r="AG14" s="21"/>
      <c r="AH14" s="21"/>
      <c r="AI14" s="106"/>
      <c r="AJ14" s="90" t="s">
        <v>118</v>
      </c>
    </row>
    <row r="15" spans="1:36" x14ac:dyDescent="0.2">
      <c r="A15" s="22"/>
      <c r="B15" s="22"/>
      <c r="C15" s="22"/>
      <c r="D15" s="22"/>
      <c r="E15" s="22"/>
      <c r="F15" s="22"/>
      <c r="G15" s="22"/>
      <c r="H15" s="22"/>
      <c r="I15" s="22"/>
      <c r="J15" s="23"/>
      <c r="K15" s="24"/>
      <c r="L15" s="24"/>
      <c r="M15" s="24"/>
      <c r="N15" s="24"/>
      <c r="O15" s="25"/>
      <c r="P15" s="25"/>
      <c r="Q15" s="25"/>
      <c r="R15" s="25"/>
      <c r="S15" s="25"/>
      <c r="T15" s="25"/>
      <c r="U15" s="25"/>
      <c r="V15" s="25"/>
      <c r="W15" s="15"/>
      <c r="X15" s="25"/>
      <c r="Y15" s="25"/>
      <c r="Z15" s="16"/>
      <c r="AA15" s="25"/>
      <c r="AB15" s="25"/>
      <c r="AD15" s="25"/>
      <c r="AE15" s="25"/>
      <c r="AJ15" s="90" t="s">
        <v>117</v>
      </c>
    </row>
    <row r="16" spans="1:36" s="1" customFormat="1" ht="11.25" x14ac:dyDescent="0.2">
      <c r="A16" s="317" t="s">
        <v>13</v>
      </c>
      <c r="B16" s="317" t="s">
        <v>85</v>
      </c>
      <c r="C16" s="197" t="s">
        <v>84</v>
      </c>
      <c r="D16" s="319"/>
      <c r="E16" s="319"/>
      <c r="F16" s="319"/>
      <c r="G16" s="319"/>
      <c r="H16" s="319"/>
      <c r="I16" s="319"/>
      <c r="J16" s="320"/>
      <c r="K16" s="240" t="s">
        <v>65</v>
      </c>
      <c r="L16" s="241"/>
      <c r="M16" s="241"/>
      <c r="N16" s="242"/>
      <c r="O16" s="267" t="s">
        <v>70</v>
      </c>
      <c r="P16" s="268"/>
      <c r="Q16" s="268"/>
      <c r="R16" s="268"/>
      <c r="S16" s="268"/>
      <c r="T16" s="268"/>
      <c r="U16" s="268"/>
      <c r="V16" s="268"/>
      <c r="W16" s="268"/>
      <c r="X16" s="268"/>
      <c r="Y16" s="268"/>
      <c r="Z16" s="268"/>
      <c r="AA16" s="268"/>
      <c r="AB16" s="268"/>
      <c r="AC16" s="268"/>
      <c r="AD16" s="269"/>
      <c r="AE16" s="240" t="s">
        <v>64</v>
      </c>
      <c r="AF16" s="241"/>
      <c r="AG16" s="241"/>
      <c r="AH16" s="242"/>
      <c r="AI16" s="99"/>
      <c r="AJ16" s="91"/>
    </row>
    <row r="17" spans="1:36" s="1" customFormat="1" ht="11.25" x14ac:dyDescent="0.2">
      <c r="A17" s="318"/>
      <c r="B17" s="318"/>
      <c r="C17" s="321"/>
      <c r="D17" s="322"/>
      <c r="E17" s="322"/>
      <c r="F17" s="322"/>
      <c r="G17" s="322"/>
      <c r="H17" s="322"/>
      <c r="I17" s="322"/>
      <c r="J17" s="323"/>
      <c r="K17" s="243"/>
      <c r="L17" s="244"/>
      <c r="M17" s="244"/>
      <c r="N17" s="245"/>
      <c r="O17" s="210" t="s">
        <v>86</v>
      </c>
      <c r="P17" s="210"/>
      <c r="Q17" s="210"/>
      <c r="R17" s="210"/>
      <c r="S17" s="210" t="s">
        <v>67</v>
      </c>
      <c r="T17" s="210"/>
      <c r="U17" s="210"/>
      <c r="V17" s="210"/>
      <c r="W17" s="180" t="s">
        <v>72</v>
      </c>
      <c r="X17" s="180"/>
      <c r="Y17" s="180"/>
      <c r="Z17" s="180"/>
      <c r="AA17" s="180" t="s">
        <v>15</v>
      </c>
      <c r="AB17" s="180"/>
      <c r="AC17" s="180"/>
      <c r="AD17" s="180"/>
      <c r="AE17" s="243"/>
      <c r="AF17" s="244"/>
      <c r="AG17" s="244"/>
      <c r="AH17" s="245"/>
      <c r="AI17" s="99"/>
      <c r="AJ17" s="91"/>
    </row>
    <row r="18" spans="1:36" s="1" customFormat="1" ht="33.75" x14ac:dyDescent="0.2">
      <c r="A18" s="318"/>
      <c r="B18" s="318"/>
      <c r="C18" s="321"/>
      <c r="D18" s="322"/>
      <c r="E18" s="322"/>
      <c r="F18" s="322"/>
      <c r="G18" s="322"/>
      <c r="H18" s="322"/>
      <c r="I18" s="322"/>
      <c r="J18" s="323"/>
      <c r="K18" s="243"/>
      <c r="L18" s="244"/>
      <c r="M18" s="244"/>
      <c r="N18" s="245"/>
      <c r="O18" s="211"/>
      <c r="P18" s="211"/>
      <c r="Q18" s="211"/>
      <c r="R18" s="211"/>
      <c r="S18" s="211"/>
      <c r="T18" s="211"/>
      <c r="U18" s="211"/>
      <c r="V18" s="211"/>
      <c r="W18" s="181"/>
      <c r="X18" s="181"/>
      <c r="Y18" s="181"/>
      <c r="Z18" s="181"/>
      <c r="AA18" s="181"/>
      <c r="AB18" s="181"/>
      <c r="AC18" s="181"/>
      <c r="AD18" s="181"/>
      <c r="AE18" s="243"/>
      <c r="AF18" s="244"/>
      <c r="AG18" s="244"/>
      <c r="AH18" s="245"/>
      <c r="AI18" s="99" t="s">
        <v>97</v>
      </c>
      <c r="AJ18" s="91"/>
    </row>
    <row r="19" spans="1:36" s="1" customFormat="1" ht="11.25" x14ac:dyDescent="0.2">
      <c r="A19" s="318"/>
      <c r="B19" s="318"/>
      <c r="C19" s="321"/>
      <c r="D19" s="322"/>
      <c r="E19" s="322"/>
      <c r="F19" s="322"/>
      <c r="G19" s="322"/>
      <c r="H19" s="322"/>
      <c r="I19" s="322"/>
      <c r="J19" s="323"/>
      <c r="K19" s="243"/>
      <c r="L19" s="244"/>
      <c r="M19" s="244"/>
      <c r="N19" s="245"/>
      <c r="O19" s="211"/>
      <c r="P19" s="211"/>
      <c r="Q19" s="211"/>
      <c r="R19" s="211"/>
      <c r="S19" s="211"/>
      <c r="T19" s="211"/>
      <c r="U19" s="211"/>
      <c r="V19" s="211"/>
      <c r="W19" s="181"/>
      <c r="X19" s="181"/>
      <c r="Y19" s="181"/>
      <c r="Z19" s="181"/>
      <c r="AA19" s="181"/>
      <c r="AB19" s="181"/>
      <c r="AC19" s="181"/>
      <c r="AD19" s="181"/>
      <c r="AE19" s="243"/>
      <c r="AF19" s="244"/>
      <c r="AG19" s="244"/>
      <c r="AH19" s="245"/>
      <c r="AI19" s="99"/>
      <c r="AJ19" s="91"/>
    </row>
    <row r="20" spans="1:36" ht="13.5" thickBot="1" x14ac:dyDescent="0.25">
      <c r="A20" s="74">
        <v>1</v>
      </c>
      <c r="B20" s="26">
        <v>2</v>
      </c>
      <c r="C20" s="282">
        <v>3</v>
      </c>
      <c r="D20" s="283"/>
      <c r="E20" s="283"/>
      <c r="F20" s="283"/>
      <c r="G20" s="283"/>
      <c r="H20" s="283"/>
      <c r="I20" s="283"/>
      <c r="J20" s="284"/>
      <c r="K20" s="270" t="s">
        <v>17</v>
      </c>
      <c r="L20" s="271"/>
      <c r="M20" s="271"/>
      <c r="N20" s="272"/>
      <c r="O20" s="270" t="s">
        <v>18</v>
      </c>
      <c r="P20" s="271"/>
      <c r="Q20" s="271"/>
      <c r="R20" s="272"/>
      <c r="S20" s="270" t="s">
        <v>19</v>
      </c>
      <c r="T20" s="271"/>
      <c r="U20" s="271"/>
      <c r="V20" s="272"/>
      <c r="W20" s="307" t="s">
        <v>20</v>
      </c>
      <c r="X20" s="308"/>
      <c r="Y20" s="308"/>
      <c r="Z20" s="309"/>
      <c r="AA20" s="193" t="s">
        <v>21</v>
      </c>
      <c r="AB20" s="193"/>
      <c r="AC20" s="193"/>
      <c r="AD20" s="193"/>
      <c r="AE20" s="193" t="s">
        <v>22</v>
      </c>
      <c r="AF20" s="193"/>
      <c r="AG20" s="193"/>
      <c r="AH20" s="193"/>
      <c r="AI20" s="107"/>
    </row>
    <row r="21" spans="1:36" s="28" customFormat="1" x14ac:dyDescent="0.2">
      <c r="A21" s="73" t="s">
        <v>87</v>
      </c>
      <c r="B21" s="27" t="s">
        <v>23</v>
      </c>
      <c r="C21" s="310" t="s">
        <v>24</v>
      </c>
      <c r="D21" s="311"/>
      <c r="E21" s="311"/>
      <c r="F21" s="311"/>
      <c r="G21" s="311"/>
      <c r="H21" s="311"/>
      <c r="I21" s="311"/>
      <c r="J21" s="312"/>
      <c r="K21" s="275">
        <v>1300</v>
      </c>
      <c r="L21" s="276"/>
      <c r="M21" s="276"/>
      <c r="N21" s="277"/>
      <c r="O21" s="275">
        <v>1287.32</v>
      </c>
      <c r="P21" s="276"/>
      <c r="Q21" s="276"/>
      <c r="R21" s="277"/>
      <c r="S21" s="275">
        <v>0</v>
      </c>
      <c r="T21" s="276"/>
      <c r="U21" s="276"/>
      <c r="V21" s="277"/>
      <c r="W21" s="171">
        <v>0</v>
      </c>
      <c r="X21" s="171"/>
      <c r="Y21" s="171"/>
      <c r="Z21" s="171"/>
      <c r="AA21" s="171">
        <v>1287.32</v>
      </c>
      <c r="AB21" s="171"/>
      <c r="AC21" s="171"/>
      <c r="AD21" s="171"/>
      <c r="AE21" s="171"/>
      <c r="AF21" s="171"/>
      <c r="AG21" s="171"/>
      <c r="AH21" s="280"/>
      <c r="AI21" s="103"/>
      <c r="AJ21" s="92"/>
    </row>
    <row r="22" spans="1:36" s="31" customFormat="1" x14ac:dyDescent="0.2">
      <c r="A22" s="75" t="s">
        <v>25</v>
      </c>
      <c r="B22" s="30"/>
      <c r="C22" s="142"/>
      <c r="D22" s="324"/>
      <c r="E22" s="324"/>
      <c r="F22" s="324"/>
      <c r="G22" s="324"/>
      <c r="H22" s="324"/>
      <c r="I22" s="324"/>
      <c r="J22" s="325"/>
      <c r="K22" s="168"/>
      <c r="L22" s="169"/>
      <c r="M22" s="169"/>
      <c r="N22" s="170"/>
      <c r="O22" s="168"/>
      <c r="P22" s="169"/>
      <c r="Q22" s="169"/>
      <c r="R22" s="170"/>
      <c r="S22" s="168"/>
      <c r="T22" s="169"/>
      <c r="U22" s="169"/>
      <c r="V22" s="170"/>
      <c r="W22" s="216"/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99"/>
      <c r="AI22" s="103"/>
      <c r="AJ22" s="90"/>
    </row>
    <row r="23" spans="1:36" s="80" customFormat="1" ht="33.75" x14ac:dyDescent="0.2">
      <c r="A23" s="96" t="s">
        <v>200</v>
      </c>
      <c r="B23" s="97" t="s">
        <v>23</v>
      </c>
      <c r="C23" s="145" t="s">
        <v>201</v>
      </c>
      <c r="D23" s="146"/>
      <c r="E23" s="146"/>
      <c r="F23" s="146"/>
      <c r="G23" s="146"/>
      <c r="H23" s="146"/>
      <c r="I23" s="146"/>
      <c r="J23" s="147"/>
      <c r="K23" s="293">
        <v>1300</v>
      </c>
      <c r="L23" s="294"/>
      <c r="M23" s="294"/>
      <c r="N23" s="295"/>
      <c r="O23" s="293">
        <v>1287.32</v>
      </c>
      <c r="P23" s="294"/>
      <c r="Q23" s="294"/>
      <c r="R23" s="295"/>
      <c r="S23" s="293"/>
      <c r="T23" s="294"/>
      <c r="U23" s="294"/>
      <c r="V23" s="295"/>
      <c r="W23" s="293"/>
      <c r="X23" s="294"/>
      <c r="Y23" s="294"/>
      <c r="Z23" s="295"/>
      <c r="AA23" s="313">
        <f>O23+S23+W23</f>
        <v>1287.32</v>
      </c>
      <c r="AB23" s="314"/>
      <c r="AC23" s="314"/>
      <c r="AD23" s="315"/>
      <c r="AE23" s="313">
        <v>12.68</v>
      </c>
      <c r="AF23" s="314"/>
      <c r="AG23" s="314"/>
      <c r="AH23" s="340"/>
      <c r="AI23" s="117"/>
      <c r="AJ23" s="90" t="str">
        <f>C23</f>
        <v>00911302994040000130</v>
      </c>
    </row>
    <row r="24" spans="1:36" hidden="1" x14ac:dyDescent="0.2">
      <c r="A24" s="32"/>
      <c r="B24" s="33"/>
      <c r="C24" s="33"/>
      <c r="D24" s="259"/>
      <c r="E24" s="259"/>
      <c r="F24" s="259"/>
      <c r="G24" s="259"/>
      <c r="H24" s="259"/>
      <c r="I24" s="259"/>
      <c r="J24" s="259"/>
      <c r="K24" s="258"/>
      <c r="L24" s="258"/>
      <c r="M24" s="258"/>
      <c r="N24" s="258"/>
      <c r="O24" s="258"/>
      <c r="P24" s="258"/>
      <c r="Q24" s="258"/>
      <c r="R24" s="258"/>
      <c r="S24" s="258"/>
      <c r="T24" s="258"/>
      <c r="U24" s="258"/>
      <c r="V24" s="258"/>
      <c r="W24" s="316"/>
      <c r="X24" s="316"/>
      <c r="Y24" s="316"/>
      <c r="Z24" s="316"/>
      <c r="AA24" s="258"/>
      <c r="AB24" s="258"/>
      <c r="AC24" s="258"/>
      <c r="AD24" s="258"/>
      <c r="AE24" s="258"/>
      <c r="AF24" s="258"/>
      <c r="AG24" s="258"/>
      <c r="AH24" s="258"/>
      <c r="AI24" s="100"/>
    </row>
    <row r="25" spans="1:36" ht="1.5" customHeight="1" thickBot="1" x14ac:dyDescent="0.25">
      <c r="A25" s="32"/>
      <c r="B25" s="82"/>
      <c r="C25" s="82"/>
      <c r="D25" s="83"/>
      <c r="E25" s="83"/>
      <c r="F25" s="83"/>
      <c r="G25" s="83"/>
      <c r="H25" s="83"/>
      <c r="I25" s="83"/>
      <c r="J25" s="83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4"/>
      <c r="X25" s="84"/>
      <c r="Y25" s="84"/>
      <c r="Z25" s="84"/>
      <c r="AA25" s="81"/>
      <c r="AB25" s="81"/>
      <c r="AC25" s="81"/>
      <c r="AD25" s="81"/>
      <c r="AE25" s="81"/>
      <c r="AF25" s="81"/>
      <c r="AG25" s="81"/>
      <c r="AH25" s="81"/>
      <c r="AI25" s="36"/>
    </row>
    <row r="26" spans="1:36" x14ac:dyDescent="0.2">
      <c r="A26" s="32"/>
      <c r="B26" s="33"/>
      <c r="C26" s="33"/>
      <c r="D26" s="34"/>
      <c r="E26" s="34"/>
      <c r="F26" s="34"/>
      <c r="G26" s="34"/>
      <c r="H26" s="34"/>
      <c r="I26" s="34"/>
      <c r="J26" s="34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6"/>
      <c r="X26" s="36"/>
      <c r="Y26" s="36"/>
      <c r="Z26" s="36"/>
      <c r="AA26" s="35"/>
      <c r="AB26" s="35"/>
      <c r="AC26" s="35"/>
      <c r="AD26" s="35"/>
      <c r="AE26" s="35"/>
      <c r="AF26" s="35"/>
      <c r="AG26" s="35"/>
      <c r="AH26" s="35"/>
      <c r="AI26" s="36"/>
    </row>
    <row r="27" spans="1:36" x14ac:dyDescent="0.2">
      <c r="A27" s="32"/>
      <c r="B27" s="33"/>
      <c r="C27" s="33"/>
      <c r="D27" s="34"/>
      <c r="E27" s="34"/>
      <c r="F27" s="34"/>
      <c r="G27" s="34"/>
      <c r="H27" s="34"/>
      <c r="I27" s="34"/>
      <c r="J27" s="34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6"/>
      <c r="X27" s="36"/>
      <c r="Y27" s="36"/>
      <c r="Z27" s="36"/>
      <c r="AA27" s="35"/>
      <c r="AB27" s="35"/>
      <c r="AC27" s="35"/>
      <c r="AD27" s="35"/>
      <c r="AE27" s="35"/>
      <c r="AF27" s="35"/>
      <c r="AG27" s="35"/>
      <c r="AH27" s="35"/>
      <c r="AI27" s="36"/>
    </row>
    <row r="28" spans="1:36" ht="15" x14ac:dyDescent="0.2">
      <c r="A28" s="246" t="s">
        <v>59</v>
      </c>
      <c r="B28" s="246"/>
      <c r="C28" s="246"/>
      <c r="D28" s="246"/>
      <c r="E28" s="246"/>
      <c r="F28" s="246"/>
      <c r="G28" s="246"/>
      <c r="H28" s="246"/>
      <c r="I28" s="246"/>
      <c r="J28" s="246"/>
      <c r="K28" s="246"/>
      <c r="L28" s="246"/>
      <c r="M28" s="246"/>
      <c r="N28" s="246"/>
      <c r="O28" s="246"/>
      <c r="P28" s="246"/>
      <c r="Q28" s="246"/>
      <c r="R28" s="246"/>
      <c r="S28" s="246"/>
      <c r="T28" s="246"/>
      <c r="U28" s="246"/>
      <c r="V28" s="246"/>
      <c r="W28" s="246"/>
      <c r="X28" s="246"/>
      <c r="Y28" s="246"/>
      <c r="Z28" s="246"/>
      <c r="AA28" s="246"/>
      <c r="AB28" s="246"/>
      <c r="AC28" s="246"/>
      <c r="AD28" s="246"/>
      <c r="AE28" s="327" t="s">
        <v>73</v>
      </c>
      <c r="AF28" s="327"/>
      <c r="AG28" s="327"/>
      <c r="AH28" s="327"/>
      <c r="AI28" s="101"/>
    </row>
    <row r="29" spans="1:36" x14ac:dyDescent="0.2">
      <c r="A29" s="22"/>
      <c r="B29" s="22"/>
      <c r="C29" s="22"/>
      <c r="D29" s="22"/>
      <c r="E29" s="22"/>
      <c r="F29" s="22"/>
      <c r="G29" s="22"/>
      <c r="H29" s="22"/>
      <c r="I29" s="22"/>
      <c r="J29" s="23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37"/>
      <c r="X29" s="24"/>
      <c r="Y29" s="24"/>
      <c r="Z29" s="24"/>
      <c r="AA29" s="24"/>
      <c r="AB29" s="24"/>
      <c r="AC29" s="25"/>
      <c r="AD29" s="25"/>
      <c r="AF29" s="38"/>
      <c r="AG29" s="38"/>
      <c r="AH29" s="38"/>
      <c r="AI29" s="9"/>
    </row>
    <row r="30" spans="1:36" x14ac:dyDescent="0.2">
      <c r="A30" s="76"/>
      <c r="B30" s="40"/>
      <c r="C30" s="197" t="s">
        <v>88</v>
      </c>
      <c r="D30" s="285"/>
      <c r="E30" s="285"/>
      <c r="F30" s="285"/>
      <c r="G30" s="285"/>
      <c r="H30" s="285"/>
      <c r="I30" s="285"/>
      <c r="J30" s="286"/>
      <c r="K30" s="240" t="s">
        <v>65</v>
      </c>
      <c r="L30" s="241"/>
      <c r="M30" s="242"/>
      <c r="N30" s="240" t="s">
        <v>66</v>
      </c>
      <c r="O30" s="241"/>
      <c r="P30" s="242"/>
      <c r="Q30" s="300" t="s">
        <v>11</v>
      </c>
      <c r="R30" s="301"/>
      <c r="S30" s="301"/>
      <c r="T30" s="301"/>
      <c r="U30" s="301"/>
      <c r="V30" s="301"/>
      <c r="W30" s="301"/>
      <c r="X30" s="301"/>
      <c r="Y30" s="301"/>
      <c r="Z30" s="301"/>
      <c r="AA30" s="301"/>
      <c r="AB30" s="302"/>
      <c r="AC30" s="240" t="s">
        <v>64</v>
      </c>
      <c r="AD30" s="241"/>
      <c r="AE30" s="241"/>
      <c r="AF30" s="241"/>
      <c r="AG30" s="241"/>
      <c r="AH30" s="242"/>
      <c r="AI30" s="99"/>
    </row>
    <row r="31" spans="1:36" x14ac:dyDescent="0.2">
      <c r="A31" s="77"/>
      <c r="B31" s="40" t="s">
        <v>12</v>
      </c>
      <c r="C31" s="287"/>
      <c r="D31" s="288"/>
      <c r="E31" s="288"/>
      <c r="F31" s="288"/>
      <c r="G31" s="288"/>
      <c r="H31" s="288"/>
      <c r="I31" s="288"/>
      <c r="J31" s="289"/>
      <c r="K31" s="243"/>
      <c r="L31" s="244"/>
      <c r="M31" s="245"/>
      <c r="N31" s="243"/>
      <c r="O31" s="244"/>
      <c r="P31" s="245"/>
      <c r="Q31" s="303"/>
      <c r="R31" s="304"/>
      <c r="S31" s="304"/>
      <c r="T31" s="304"/>
      <c r="U31" s="304"/>
      <c r="V31" s="304"/>
      <c r="W31" s="304"/>
      <c r="X31" s="304"/>
      <c r="Y31" s="304"/>
      <c r="Z31" s="304"/>
      <c r="AA31" s="304"/>
      <c r="AB31" s="305"/>
      <c r="AC31" s="290"/>
      <c r="AD31" s="291"/>
      <c r="AE31" s="291"/>
      <c r="AF31" s="291"/>
      <c r="AG31" s="291"/>
      <c r="AH31" s="292"/>
      <c r="AI31" s="99"/>
    </row>
    <row r="32" spans="1:36" x14ac:dyDescent="0.2">
      <c r="A32" s="78"/>
      <c r="B32" s="40" t="s">
        <v>14</v>
      </c>
      <c r="C32" s="287"/>
      <c r="D32" s="288"/>
      <c r="E32" s="288"/>
      <c r="F32" s="288"/>
      <c r="G32" s="288"/>
      <c r="H32" s="288"/>
      <c r="I32" s="288"/>
      <c r="J32" s="289"/>
      <c r="K32" s="243"/>
      <c r="L32" s="244"/>
      <c r="M32" s="245"/>
      <c r="N32" s="243"/>
      <c r="O32" s="244"/>
      <c r="P32" s="245"/>
      <c r="Q32" s="240" t="s">
        <v>86</v>
      </c>
      <c r="R32" s="241"/>
      <c r="S32" s="242"/>
      <c r="T32" s="240" t="s">
        <v>67</v>
      </c>
      <c r="U32" s="241"/>
      <c r="V32" s="242"/>
      <c r="W32" s="328" t="s">
        <v>68</v>
      </c>
      <c r="X32" s="329"/>
      <c r="Y32" s="330"/>
      <c r="Z32" s="240" t="s">
        <v>15</v>
      </c>
      <c r="AA32" s="241"/>
      <c r="AB32" s="242"/>
      <c r="AC32" s="240" t="s">
        <v>77</v>
      </c>
      <c r="AD32" s="241"/>
      <c r="AE32" s="242"/>
      <c r="AF32" s="240" t="s">
        <v>69</v>
      </c>
      <c r="AG32" s="241"/>
      <c r="AH32" s="242"/>
      <c r="AI32" s="99"/>
    </row>
    <row r="33" spans="1:36" x14ac:dyDescent="0.2">
      <c r="A33" s="77" t="s">
        <v>13</v>
      </c>
      <c r="B33" s="40" t="s">
        <v>16</v>
      </c>
      <c r="C33" s="287"/>
      <c r="D33" s="288"/>
      <c r="E33" s="288"/>
      <c r="F33" s="288"/>
      <c r="G33" s="288"/>
      <c r="H33" s="288"/>
      <c r="I33" s="288"/>
      <c r="J33" s="289"/>
      <c r="K33" s="243"/>
      <c r="L33" s="244"/>
      <c r="M33" s="245"/>
      <c r="N33" s="243"/>
      <c r="O33" s="244"/>
      <c r="P33" s="245"/>
      <c r="Q33" s="243"/>
      <c r="R33" s="244"/>
      <c r="S33" s="245"/>
      <c r="T33" s="243"/>
      <c r="U33" s="244"/>
      <c r="V33" s="245"/>
      <c r="W33" s="331"/>
      <c r="X33" s="332"/>
      <c r="Y33" s="333"/>
      <c r="Z33" s="243"/>
      <c r="AA33" s="244"/>
      <c r="AB33" s="245"/>
      <c r="AC33" s="243"/>
      <c r="AD33" s="244"/>
      <c r="AE33" s="245"/>
      <c r="AF33" s="243"/>
      <c r="AG33" s="244"/>
      <c r="AH33" s="245"/>
      <c r="AI33" s="99"/>
    </row>
    <row r="34" spans="1:36" x14ac:dyDescent="0.2">
      <c r="A34" s="78"/>
      <c r="B34" s="40"/>
      <c r="C34" s="287"/>
      <c r="D34" s="288"/>
      <c r="E34" s="288"/>
      <c r="F34" s="288"/>
      <c r="G34" s="288"/>
      <c r="H34" s="288"/>
      <c r="I34" s="288"/>
      <c r="J34" s="289"/>
      <c r="K34" s="243"/>
      <c r="L34" s="244"/>
      <c r="M34" s="245"/>
      <c r="N34" s="243"/>
      <c r="O34" s="244"/>
      <c r="P34" s="245"/>
      <c r="Q34" s="243"/>
      <c r="R34" s="244"/>
      <c r="S34" s="245"/>
      <c r="T34" s="243"/>
      <c r="U34" s="244"/>
      <c r="V34" s="245"/>
      <c r="W34" s="331"/>
      <c r="X34" s="332"/>
      <c r="Y34" s="333"/>
      <c r="Z34" s="243"/>
      <c r="AA34" s="244"/>
      <c r="AB34" s="245"/>
      <c r="AC34" s="243"/>
      <c r="AD34" s="244"/>
      <c r="AE34" s="245"/>
      <c r="AF34" s="243"/>
      <c r="AG34" s="244"/>
      <c r="AH34" s="245"/>
      <c r="AI34" s="99"/>
    </row>
    <row r="35" spans="1:36" x14ac:dyDescent="0.2">
      <c r="A35" s="78"/>
      <c r="B35" s="40"/>
      <c r="C35" s="287"/>
      <c r="D35" s="288"/>
      <c r="E35" s="288"/>
      <c r="F35" s="288"/>
      <c r="G35" s="288"/>
      <c r="H35" s="288"/>
      <c r="I35" s="288"/>
      <c r="J35" s="289"/>
      <c r="K35" s="290"/>
      <c r="L35" s="291"/>
      <c r="M35" s="292"/>
      <c r="N35" s="290"/>
      <c r="O35" s="291"/>
      <c r="P35" s="292"/>
      <c r="Q35" s="290"/>
      <c r="R35" s="291"/>
      <c r="S35" s="292"/>
      <c r="T35" s="290"/>
      <c r="U35" s="291"/>
      <c r="V35" s="292"/>
      <c r="W35" s="334"/>
      <c r="X35" s="335"/>
      <c r="Y35" s="336"/>
      <c r="Z35" s="290"/>
      <c r="AA35" s="291"/>
      <c r="AB35" s="292"/>
      <c r="AC35" s="290"/>
      <c r="AD35" s="291"/>
      <c r="AE35" s="292"/>
      <c r="AF35" s="290"/>
      <c r="AG35" s="291"/>
      <c r="AH35" s="292"/>
      <c r="AI35" s="99"/>
    </row>
    <row r="36" spans="1:36" ht="13.5" thickBot="1" x14ac:dyDescent="0.25">
      <c r="A36" s="74">
        <v>1</v>
      </c>
      <c r="B36" s="26">
        <v>2</v>
      </c>
      <c r="C36" s="282">
        <v>3</v>
      </c>
      <c r="D36" s="283"/>
      <c r="E36" s="283"/>
      <c r="F36" s="283"/>
      <c r="G36" s="283"/>
      <c r="H36" s="283"/>
      <c r="I36" s="283"/>
      <c r="J36" s="284"/>
      <c r="K36" s="270" t="s">
        <v>17</v>
      </c>
      <c r="L36" s="271"/>
      <c r="M36" s="272"/>
      <c r="N36" s="270" t="s">
        <v>18</v>
      </c>
      <c r="O36" s="271"/>
      <c r="P36" s="272"/>
      <c r="Q36" s="270" t="s">
        <v>19</v>
      </c>
      <c r="R36" s="271"/>
      <c r="S36" s="272"/>
      <c r="T36" s="270" t="s">
        <v>20</v>
      </c>
      <c r="U36" s="271"/>
      <c r="V36" s="272"/>
      <c r="W36" s="296" t="s">
        <v>21</v>
      </c>
      <c r="X36" s="297"/>
      <c r="Y36" s="298"/>
      <c r="Z36" s="270" t="s">
        <v>22</v>
      </c>
      <c r="AA36" s="271"/>
      <c r="AB36" s="272"/>
      <c r="AC36" s="270" t="s">
        <v>26</v>
      </c>
      <c r="AD36" s="271"/>
      <c r="AE36" s="272"/>
      <c r="AF36" s="300" t="s">
        <v>27</v>
      </c>
      <c r="AG36" s="301"/>
      <c r="AH36" s="302"/>
      <c r="AI36" s="107"/>
    </row>
    <row r="37" spans="1:36" x14ac:dyDescent="0.2">
      <c r="A37" s="73" t="s">
        <v>28</v>
      </c>
      <c r="B37" s="27" t="s">
        <v>29</v>
      </c>
      <c r="C37" s="229" t="s">
        <v>24</v>
      </c>
      <c r="D37" s="346"/>
      <c r="E37" s="346"/>
      <c r="F37" s="346"/>
      <c r="G37" s="346"/>
      <c r="H37" s="346"/>
      <c r="I37" s="346"/>
      <c r="J37" s="347"/>
      <c r="K37" s="326">
        <v>113205100</v>
      </c>
      <c r="L37" s="326"/>
      <c r="M37" s="326"/>
      <c r="N37" s="326">
        <v>113205100</v>
      </c>
      <c r="O37" s="326"/>
      <c r="P37" s="326"/>
      <c r="Q37" s="326">
        <v>102422795.26000001</v>
      </c>
      <c r="R37" s="326"/>
      <c r="S37" s="326"/>
      <c r="T37" s="326">
        <v>0</v>
      </c>
      <c r="U37" s="326"/>
      <c r="V37" s="326"/>
      <c r="W37" s="326">
        <v>0</v>
      </c>
      <c r="X37" s="326"/>
      <c r="Y37" s="326"/>
      <c r="Z37" s="326">
        <v>102422795.26000001</v>
      </c>
      <c r="AA37" s="326"/>
      <c r="AB37" s="326"/>
      <c r="AC37" s="326">
        <v>10782304.74</v>
      </c>
      <c r="AD37" s="326"/>
      <c r="AE37" s="326"/>
      <c r="AF37" s="326">
        <v>10782304.74</v>
      </c>
      <c r="AG37" s="326"/>
      <c r="AH37" s="350"/>
      <c r="AI37" s="109"/>
    </row>
    <row r="38" spans="1:36" s="31" customFormat="1" x14ac:dyDescent="0.2">
      <c r="A38" s="75" t="s">
        <v>25</v>
      </c>
      <c r="B38" s="41"/>
      <c r="C38" s="142"/>
      <c r="D38" s="183"/>
      <c r="E38" s="183"/>
      <c r="F38" s="183"/>
      <c r="G38" s="183"/>
      <c r="H38" s="183"/>
      <c r="I38" s="183"/>
      <c r="J38" s="184"/>
      <c r="K38" s="344"/>
      <c r="L38" s="344"/>
      <c r="M38" s="344"/>
      <c r="N38" s="344"/>
      <c r="O38" s="344"/>
      <c r="P38" s="344"/>
      <c r="Q38" s="344"/>
      <c r="R38" s="344"/>
      <c r="S38" s="344"/>
      <c r="T38" s="344"/>
      <c r="U38" s="344"/>
      <c r="V38" s="344"/>
      <c r="W38" s="344"/>
      <c r="X38" s="344"/>
      <c r="Y38" s="344"/>
      <c r="Z38" s="344"/>
      <c r="AA38" s="344"/>
      <c r="AB38" s="344"/>
      <c r="AC38" s="344"/>
      <c r="AD38" s="344"/>
      <c r="AE38" s="344"/>
      <c r="AF38" s="344"/>
      <c r="AG38" s="344"/>
      <c r="AH38" s="351"/>
      <c r="AI38" s="103"/>
      <c r="AJ38" s="90"/>
    </row>
    <row r="39" spans="1:36" s="80" customFormat="1" ht="22.5" x14ac:dyDescent="0.2">
      <c r="A39" s="98" t="s">
        <v>131</v>
      </c>
      <c r="B39" s="94" t="s">
        <v>29</v>
      </c>
      <c r="C39" s="148"/>
      <c r="D39" s="149"/>
      <c r="E39" s="149"/>
      <c r="F39" s="149"/>
      <c r="G39" s="149"/>
      <c r="H39" s="391"/>
      <c r="I39" s="349" t="s">
        <v>129</v>
      </c>
      <c r="J39" s="150"/>
      <c r="K39" s="154">
        <v>113205100</v>
      </c>
      <c r="L39" s="155"/>
      <c r="M39" s="156"/>
      <c r="N39" s="154">
        <v>113205100</v>
      </c>
      <c r="O39" s="155"/>
      <c r="P39" s="156"/>
      <c r="Q39" s="154">
        <v>102422795.26000001</v>
      </c>
      <c r="R39" s="155"/>
      <c r="S39" s="156"/>
      <c r="T39" s="154"/>
      <c r="U39" s="155"/>
      <c r="V39" s="156"/>
      <c r="W39" s="154"/>
      <c r="X39" s="155"/>
      <c r="Y39" s="156"/>
      <c r="Z39" s="154">
        <v>102422795.26000001</v>
      </c>
      <c r="AA39" s="155"/>
      <c r="AB39" s="156"/>
      <c r="AC39" s="154">
        <v>10782304.74</v>
      </c>
      <c r="AD39" s="155"/>
      <c r="AE39" s="156"/>
      <c r="AF39" s="154">
        <v>10782304.74</v>
      </c>
      <c r="AG39" s="155"/>
      <c r="AH39" s="306"/>
      <c r="AI39" s="103"/>
      <c r="AJ39" s="93" t="s">
        <v>130</v>
      </c>
    </row>
    <row r="40" spans="1:36" s="80" customFormat="1" ht="22.5" x14ac:dyDescent="0.2">
      <c r="A40" s="98" t="s">
        <v>133</v>
      </c>
      <c r="B40" s="94" t="s">
        <v>29</v>
      </c>
      <c r="C40" s="148"/>
      <c r="D40" s="149"/>
      <c r="E40" s="149"/>
      <c r="F40" s="149"/>
      <c r="G40" s="149"/>
      <c r="H40" s="391"/>
      <c r="I40" s="349" t="s">
        <v>129</v>
      </c>
      <c r="J40" s="150"/>
      <c r="K40" s="154">
        <v>113069100</v>
      </c>
      <c r="L40" s="155"/>
      <c r="M40" s="156"/>
      <c r="N40" s="154">
        <v>113069100</v>
      </c>
      <c r="O40" s="155"/>
      <c r="P40" s="156"/>
      <c r="Q40" s="154">
        <v>102377095.26000001</v>
      </c>
      <c r="R40" s="155"/>
      <c r="S40" s="156"/>
      <c r="T40" s="154"/>
      <c r="U40" s="155"/>
      <c r="V40" s="156"/>
      <c r="W40" s="154"/>
      <c r="X40" s="155"/>
      <c r="Y40" s="156"/>
      <c r="Z40" s="154">
        <v>102377095.26000001</v>
      </c>
      <c r="AA40" s="155"/>
      <c r="AB40" s="156"/>
      <c r="AC40" s="154">
        <v>10692004.74</v>
      </c>
      <c r="AD40" s="155"/>
      <c r="AE40" s="156"/>
      <c r="AF40" s="154">
        <v>10692004.74</v>
      </c>
      <c r="AG40" s="155"/>
      <c r="AH40" s="306"/>
      <c r="AI40" s="103"/>
      <c r="AJ40" s="93" t="s">
        <v>132</v>
      </c>
    </row>
    <row r="41" spans="1:36" s="80" customFormat="1" ht="67.5" x14ac:dyDescent="0.2">
      <c r="A41" s="98" t="s">
        <v>135</v>
      </c>
      <c r="B41" s="94" t="s">
        <v>29</v>
      </c>
      <c r="C41" s="148"/>
      <c r="D41" s="149"/>
      <c r="E41" s="149"/>
      <c r="F41" s="149"/>
      <c r="G41" s="149"/>
      <c r="H41" s="391"/>
      <c r="I41" s="349" t="s">
        <v>129</v>
      </c>
      <c r="J41" s="150"/>
      <c r="K41" s="154">
        <v>113069100</v>
      </c>
      <c r="L41" s="155"/>
      <c r="M41" s="156"/>
      <c r="N41" s="154">
        <v>113069100</v>
      </c>
      <c r="O41" s="155"/>
      <c r="P41" s="156"/>
      <c r="Q41" s="154">
        <v>102377095.26000001</v>
      </c>
      <c r="R41" s="155"/>
      <c r="S41" s="156"/>
      <c r="T41" s="154"/>
      <c r="U41" s="155"/>
      <c r="V41" s="156"/>
      <c r="W41" s="154"/>
      <c r="X41" s="155"/>
      <c r="Y41" s="156"/>
      <c r="Z41" s="154">
        <v>102377095.26000001</v>
      </c>
      <c r="AA41" s="155"/>
      <c r="AB41" s="156"/>
      <c r="AC41" s="154">
        <v>10692004.74</v>
      </c>
      <c r="AD41" s="155"/>
      <c r="AE41" s="156"/>
      <c r="AF41" s="154">
        <v>10692004.74</v>
      </c>
      <c r="AG41" s="155"/>
      <c r="AH41" s="306"/>
      <c r="AI41" s="103"/>
      <c r="AJ41" s="93" t="s">
        <v>134</v>
      </c>
    </row>
    <row r="42" spans="1:36" s="80" customFormat="1" ht="33.75" x14ac:dyDescent="0.2">
      <c r="A42" s="98" t="s">
        <v>137</v>
      </c>
      <c r="B42" s="94" t="s">
        <v>29</v>
      </c>
      <c r="C42" s="148"/>
      <c r="D42" s="149"/>
      <c r="E42" s="149"/>
      <c r="F42" s="149"/>
      <c r="G42" s="149"/>
      <c r="H42" s="391"/>
      <c r="I42" s="349" t="s">
        <v>129</v>
      </c>
      <c r="J42" s="150"/>
      <c r="K42" s="154">
        <v>113069100</v>
      </c>
      <c r="L42" s="155"/>
      <c r="M42" s="156"/>
      <c r="N42" s="154">
        <v>113069100</v>
      </c>
      <c r="O42" s="155"/>
      <c r="P42" s="156"/>
      <c r="Q42" s="154">
        <v>102377095.26000001</v>
      </c>
      <c r="R42" s="155"/>
      <c r="S42" s="156"/>
      <c r="T42" s="154"/>
      <c r="U42" s="155"/>
      <c r="V42" s="156"/>
      <c r="W42" s="154"/>
      <c r="X42" s="155"/>
      <c r="Y42" s="156"/>
      <c r="Z42" s="154">
        <v>102377095.26000001</v>
      </c>
      <c r="AA42" s="155"/>
      <c r="AB42" s="156"/>
      <c r="AC42" s="154">
        <v>10692004.74</v>
      </c>
      <c r="AD42" s="155"/>
      <c r="AE42" s="156"/>
      <c r="AF42" s="154">
        <v>10692004.74</v>
      </c>
      <c r="AG42" s="155"/>
      <c r="AH42" s="306"/>
      <c r="AI42" s="103"/>
      <c r="AJ42" s="93" t="s">
        <v>136</v>
      </c>
    </row>
    <row r="43" spans="1:36" s="80" customFormat="1" ht="67.5" x14ac:dyDescent="0.2">
      <c r="A43" s="98" t="s">
        <v>139</v>
      </c>
      <c r="B43" s="94" t="s">
        <v>29</v>
      </c>
      <c r="C43" s="148"/>
      <c r="D43" s="149"/>
      <c r="E43" s="149"/>
      <c r="F43" s="149"/>
      <c r="G43" s="149"/>
      <c r="H43" s="391"/>
      <c r="I43" s="349" t="s">
        <v>129</v>
      </c>
      <c r="J43" s="150"/>
      <c r="K43" s="154">
        <v>10237100</v>
      </c>
      <c r="L43" s="155"/>
      <c r="M43" s="156"/>
      <c r="N43" s="154">
        <v>10237100</v>
      </c>
      <c r="O43" s="155"/>
      <c r="P43" s="156"/>
      <c r="Q43" s="154">
        <v>9725653.5199999996</v>
      </c>
      <c r="R43" s="155"/>
      <c r="S43" s="156"/>
      <c r="T43" s="154"/>
      <c r="U43" s="155"/>
      <c r="V43" s="156"/>
      <c r="W43" s="154"/>
      <c r="X43" s="155"/>
      <c r="Y43" s="156"/>
      <c r="Z43" s="154">
        <v>9725653.5199999996</v>
      </c>
      <c r="AA43" s="155"/>
      <c r="AB43" s="156"/>
      <c r="AC43" s="154">
        <v>511446.48</v>
      </c>
      <c r="AD43" s="155"/>
      <c r="AE43" s="156"/>
      <c r="AF43" s="154">
        <v>511446.48</v>
      </c>
      <c r="AG43" s="155"/>
      <c r="AH43" s="306"/>
      <c r="AI43" s="103"/>
      <c r="AJ43" s="93" t="s">
        <v>138</v>
      </c>
    </row>
    <row r="44" spans="1:36" s="80" customFormat="1" ht="45" x14ac:dyDescent="0.2">
      <c r="A44" s="98" t="s">
        <v>141</v>
      </c>
      <c r="B44" s="94" t="s">
        <v>29</v>
      </c>
      <c r="C44" s="148"/>
      <c r="D44" s="149"/>
      <c r="E44" s="149"/>
      <c r="F44" s="149"/>
      <c r="G44" s="149"/>
      <c r="H44" s="391"/>
      <c r="I44" s="349" t="s">
        <v>129</v>
      </c>
      <c r="J44" s="150"/>
      <c r="K44" s="154">
        <v>10237100</v>
      </c>
      <c r="L44" s="155"/>
      <c r="M44" s="156"/>
      <c r="N44" s="154">
        <v>10237100</v>
      </c>
      <c r="O44" s="155"/>
      <c r="P44" s="156"/>
      <c r="Q44" s="154">
        <v>9725653.5199999996</v>
      </c>
      <c r="R44" s="155"/>
      <c r="S44" s="156"/>
      <c r="T44" s="154"/>
      <c r="U44" s="155"/>
      <c r="V44" s="156"/>
      <c r="W44" s="154"/>
      <c r="X44" s="155"/>
      <c r="Y44" s="156"/>
      <c r="Z44" s="154">
        <v>9725653.5199999996</v>
      </c>
      <c r="AA44" s="155"/>
      <c r="AB44" s="156"/>
      <c r="AC44" s="154">
        <v>511446.48</v>
      </c>
      <c r="AD44" s="155"/>
      <c r="AE44" s="156"/>
      <c r="AF44" s="154">
        <v>511446.48</v>
      </c>
      <c r="AG44" s="155"/>
      <c r="AH44" s="306"/>
      <c r="AI44" s="103"/>
      <c r="AJ44" s="93" t="s">
        <v>140</v>
      </c>
    </row>
    <row r="45" spans="1:36" s="80" customFormat="1" ht="90" x14ac:dyDescent="0.2">
      <c r="A45" s="98" t="s">
        <v>144</v>
      </c>
      <c r="B45" s="94" t="s">
        <v>29</v>
      </c>
      <c r="C45" s="148"/>
      <c r="D45" s="149"/>
      <c r="E45" s="149"/>
      <c r="F45" s="149"/>
      <c r="G45" s="149"/>
      <c r="H45" s="391"/>
      <c r="I45" s="349" t="s">
        <v>142</v>
      </c>
      <c r="J45" s="150"/>
      <c r="K45" s="154">
        <v>10237100</v>
      </c>
      <c r="L45" s="155"/>
      <c r="M45" s="156"/>
      <c r="N45" s="154">
        <v>10237100</v>
      </c>
      <c r="O45" s="155"/>
      <c r="P45" s="156"/>
      <c r="Q45" s="154">
        <v>9725653.5199999996</v>
      </c>
      <c r="R45" s="155"/>
      <c r="S45" s="156"/>
      <c r="T45" s="154"/>
      <c r="U45" s="155"/>
      <c r="V45" s="156"/>
      <c r="W45" s="154"/>
      <c r="X45" s="155"/>
      <c r="Y45" s="156"/>
      <c r="Z45" s="154">
        <v>9725653.5199999996</v>
      </c>
      <c r="AA45" s="155"/>
      <c r="AB45" s="156"/>
      <c r="AC45" s="154">
        <v>511446.48</v>
      </c>
      <c r="AD45" s="155"/>
      <c r="AE45" s="156"/>
      <c r="AF45" s="154">
        <v>511446.48</v>
      </c>
      <c r="AG45" s="155"/>
      <c r="AH45" s="306"/>
      <c r="AI45" s="103"/>
      <c r="AJ45" s="93" t="s">
        <v>143</v>
      </c>
    </row>
    <row r="46" spans="1:36" s="80" customFormat="1" ht="33.75" x14ac:dyDescent="0.2">
      <c r="A46" s="98" t="s">
        <v>147</v>
      </c>
      <c r="B46" s="94" t="s">
        <v>29</v>
      </c>
      <c r="C46" s="148"/>
      <c r="D46" s="149"/>
      <c r="E46" s="149"/>
      <c r="F46" s="149"/>
      <c r="G46" s="149"/>
      <c r="H46" s="391"/>
      <c r="I46" s="349" t="s">
        <v>145</v>
      </c>
      <c r="J46" s="150"/>
      <c r="K46" s="154">
        <v>10237100</v>
      </c>
      <c r="L46" s="155"/>
      <c r="M46" s="156"/>
      <c r="N46" s="154">
        <v>10237100</v>
      </c>
      <c r="O46" s="155"/>
      <c r="P46" s="156"/>
      <c r="Q46" s="154">
        <v>9725653.5199999996</v>
      </c>
      <c r="R46" s="155"/>
      <c r="S46" s="156"/>
      <c r="T46" s="154"/>
      <c r="U46" s="155"/>
      <c r="V46" s="156"/>
      <c r="W46" s="154"/>
      <c r="X46" s="155"/>
      <c r="Y46" s="156"/>
      <c r="Z46" s="154">
        <v>9725653.5199999996</v>
      </c>
      <c r="AA46" s="155"/>
      <c r="AB46" s="156"/>
      <c r="AC46" s="154">
        <v>511446.48</v>
      </c>
      <c r="AD46" s="155"/>
      <c r="AE46" s="156"/>
      <c r="AF46" s="154">
        <v>511446.48</v>
      </c>
      <c r="AG46" s="155"/>
      <c r="AH46" s="306"/>
      <c r="AI46" s="103"/>
      <c r="AJ46" s="93" t="s">
        <v>146</v>
      </c>
    </row>
    <row r="47" spans="1:36" s="80" customFormat="1" ht="33.75" x14ac:dyDescent="0.2">
      <c r="A47" s="96" t="s">
        <v>149</v>
      </c>
      <c r="B47" s="97" t="s">
        <v>29</v>
      </c>
      <c r="C47" s="227"/>
      <c r="D47" s="228"/>
      <c r="E47" s="228"/>
      <c r="F47" s="228"/>
      <c r="G47" s="228"/>
      <c r="H47" s="348"/>
      <c r="I47" s="392" t="s">
        <v>148</v>
      </c>
      <c r="J47" s="147"/>
      <c r="K47" s="293">
        <v>8607500</v>
      </c>
      <c r="L47" s="294"/>
      <c r="M47" s="295"/>
      <c r="N47" s="293">
        <v>8607500</v>
      </c>
      <c r="O47" s="294"/>
      <c r="P47" s="295"/>
      <c r="Q47" s="293">
        <v>8235544.5099999998</v>
      </c>
      <c r="R47" s="294"/>
      <c r="S47" s="295"/>
      <c r="T47" s="293"/>
      <c r="U47" s="294"/>
      <c r="V47" s="295"/>
      <c r="W47" s="293"/>
      <c r="X47" s="294"/>
      <c r="Y47" s="295"/>
      <c r="Z47" s="313">
        <f>Q47+T47+W47</f>
        <v>8235544.5099999998</v>
      </c>
      <c r="AA47" s="314"/>
      <c r="AB47" s="315"/>
      <c r="AC47" s="313">
        <v>371955.49</v>
      </c>
      <c r="AD47" s="314"/>
      <c r="AE47" s="315"/>
      <c r="AF47" s="313">
        <v>371955.49</v>
      </c>
      <c r="AG47" s="314"/>
      <c r="AH47" s="340"/>
      <c r="AI47" s="108"/>
      <c r="AJ47" s="90" t="str">
        <f>C47&amp;I47</f>
        <v>121</v>
      </c>
    </row>
    <row r="48" spans="1:36" s="80" customFormat="1" ht="56.25" x14ac:dyDescent="0.2">
      <c r="A48" s="96" t="s">
        <v>151</v>
      </c>
      <c r="B48" s="97" t="s">
        <v>29</v>
      </c>
      <c r="C48" s="227"/>
      <c r="D48" s="228"/>
      <c r="E48" s="228"/>
      <c r="F48" s="228"/>
      <c r="G48" s="228"/>
      <c r="H48" s="348"/>
      <c r="I48" s="392" t="s">
        <v>150</v>
      </c>
      <c r="J48" s="147"/>
      <c r="K48" s="293">
        <v>120800</v>
      </c>
      <c r="L48" s="294"/>
      <c r="M48" s="295"/>
      <c r="N48" s="293">
        <v>120800</v>
      </c>
      <c r="O48" s="294"/>
      <c r="P48" s="295"/>
      <c r="Q48" s="293">
        <v>49934</v>
      </c>
      <c r="R48" s="294"/>
      <c r="S48" s="295"/>
      <c r="T48" s="293"/>
      <c r="U48" s="294"/>
      <c r="V48" s="295"/>
      <c r="W48" s="293"/>
      <c r="X48" s="294"/>
      <c r="Y48" s="295"/>
      <c r="Z48" s="313">
        <f>Q48+T48+W48</f>
        <v>49934</v>
      </c>
      <c r="AA48" s="314"/>
      <c r="AB48" s="315"/>
      <c r="AC48" s="313">
        <v>70866</v>
      </c>
      <c r="AD48" s="314"/>
      <c r="AE48" s="315"/>
      <c r="AF48" s="313">
        <v>70866</v>
      </c>
      <c r="AG48" s="314"/>
      <c r="AH48" s="340"/>
      <c r="AI48" s="108"/>
      <c r="AJ48" s="90" t="str">
        <f>C48&amp;I48</f>
        <v>122</v>
      </c>
    </row>
    <row r="49" spans="1:36" s="80" customFormat="1" ht="67.5" x14ac:dyDescent="0.2">
      <c r="A49" s="96" t="s">
        <v>153</v>
      </c>
      <c r="B49" s="97" t="s">
        <v>29</v>
      </c>
      <c r="C49" s="227"/>
      <c r="D49" s="228"/>
      <c r="E49" s="228"/>
      <c r="F49" s="228"/>
      <c r="G49" s="228"/>
      <c r="H49" s="348"/>
      <c r="I49" s="392" t="s">
        <v>152</v>
      </c>
      <c r="J49" s="147"/>
      <c r="K49" s="293">
        <v>1508800</v>
      </c>
      <c r="L49" s="294"/>
      <c r="M49" s="295"/>
      <c r="N49" s="293">
        <v>1508800</v>
      </c>
      <c r="O49" s="294"/>
      <c r="P49" s="295"/>
      <c r="Q49" s="293">
        <v>1440175.01</v>
      </c>
      <c r="R49" s="294"/>
      <c r="S49" s="295"/>
      <c r="T49" s="293"/>
      <c r="U49" s="294"/>
      <c r="V49" s="295"/>
      <c r="W49" s="293"/>
      <c r="X49" s="294"/>
      <c r="Y49" s="295"/>
      <c r="Z49" s="313">
        <f>Q49+T49+W49</f>
        <v>1440175.01</v>
      </c>
      <c r="AA49" s="314"/>
      <c r="AB49" s="315"/>
      <c r="AC49" s="313">
        <v>68624.990000000005</v>
      </c>
      <c r="AD49" s="314"/>
      <c r="AE49" s="315"/>
      <c r="AF49" s="313">
        <v>68624.990000000005</v>
      </c>
      <c r="AG49" s="314"/>
      <c r="AH49" s="340"/>
      <c r="AI49" s="108"/>
      <c r="AJ49" s="90" t="str">
        <f>C49&amp;I49</f>
        <v>129</v>
      </c>
    </row>
    <row r="50" spans="1:36" s="80" customFormat="1" ht="78.75" x14ac:dyDescent="0.2">
      <c r="A50" s="98" t="s">
        <v>155</v>
      </c>
      <c r="B50" s="94" t="s">
        <v>29</v>
      </c>
      <c r="C50" s="148"/>
      <c r="D50" s="149"/>
      <c r="E50" s="149"/>
      <c r="F50" s="149"/>
      <c r="G50" s="149"/>
      <c r="H50" s="391"/>
      <c r="I50" s="349" t="s">
        <v>129</v>
      </c>
      <c r="J50" s="150"/>
      <c r="K50" s="154">
        <v>102700</v>
      </c>
      <c r="L50" s="155"/>
      <c r="M50" s="156"/>
      <c r="N50" s="154">
        <v>102700</v>
      </c>
      <c r="O50" s="155"/>
      <c r="P50" s="156"/>
      <c r="Q50" s="154">
        <v>102700</v>
      </c>
      <c r="R50" s="155"/>
      <c r="S50" s="156"/>
      <c r="T50" s="154"/>
      <c r="U50" s="155"/>
      <c r="V50" s="156"/>
      <c r="W50" s="154"/>
      <c r="X50" s="155"/>
      <c r="Y50" s="156"/>
      <c r="Z50" s="154">
        <v>102700</v>
      </c>
      <c r="AA50" s="155"/>
      <c r="AB50" s="156"/>
      <c r="AC50" s="154">
        <v>0</v>
      </c>
      <c r="AD50" s="155"/>
      <c r="AE50" s="156"/>
      <c r="AF50" s="154">
        <v>0</v>
      </c>
      <c r="AG50" s="155"/>
      <c r="AH50" s="306"/>
      <c r="AI50" s="103"/>
      <c r="AJ50" s="93" t="s">
        <v>154</v>
      </c>
    </row>
    <row r="51" spans="1:36" s="80" customFormat="1" ht="90" x14ac:dyDescent="0.2">
      <c r="A51" s="98" t="s">
        <v>144</v>
      </c>
      <c r="B51" s="94" t="s">
        <v>29</v>
      </c>
      <c r="C51" s="148"/>
      <c r="D51" s="149"/>
      <c r="E51" s="149"/>
      <c r="F51" s="149"/>
      <c r="G51" s="149"/>
      <c r="H51" s="391"/>
      <c r="I51" s="349" t="s">
        <v>142</v>
      </c>
      <c r="J51" s="150"/>
      <c r="K51" s="154">
        <v>102700</v>
      </c>
      <c r="L51" s="155"/>
      <c r="M51" s="156"/>
      <c r="N51" s="154">
        <v>102700</v>
      </c>
      <c r="O51" s="155"/>
      <c r="P51" s="156"/>
      <c r="Q51" s="154">
        <v>102700</v>
      </c>
      <c r="R51" s="155"/>
      <c r="S51" s="156"/>
      <c r="T51" s="154"/>
      <c r="U51" s="155"/>
      <c r="V51" s="156"/>
      <c r="W51" s="154"/>
      <c r="X51" s="155"/>
      <c r="Y51" s="156"/>
      <c r="Z51" s="154">
        <v>102700</v>
      </c>
      <c r="AA51" s="155"/>
      <c r="AB51" s="156"/>
      <c r="AC51" s="154">
        <v>0</v>
      </c>
      <c r="AD51" s="155"/>
      <c r="AE51" s="156"/>
      <c r="AF51" s="154">
        <v>0</v>
      </c>
      <c r="AG51" s="155"/>
      <c r="AH51" s="306"/>
      <c r="AI51" s="103"/>
      <c r="AJ51" s="93" t="s">
        <v>156</v>
      </c>
    </row>
    <row r="52" spans="1:36" s="80" customFormat="1" ht="33.75" x14ac:dyDescent="0.2">
      <c r="A52" s="98" t="s">
        <v>147</v>
      </c>
      <c r="B52" s="94" t="s">
        <v>29</v>
      </c>
      <c r="C52" s="148"/>
      <c r="D52" s="149"/>
      <c r="E52" s="149"/>
      <c r="F52" s="149"/>
      <c r="G52" s="149"/>
      <c r="H52" s="391"/>
      <c r="I52" s="349" t="s">
        <v>145</v>
      </c>
      <c r="J52" s="150"/>
      <c r="K52" s="154">
        <v>102700</v>
      </c>
      <c r="L52" s="155"/>
      <c r="M52" s="156"/>
      <c r="N52" s="154">
        <v>102700</v>
      </c>
      <c r="O52" s="155"/>
      <c r="P52" s="156"/>
      <c r="Q52" s="154">
        <v>102700</v>
      </c>
      <c r="R52" s="155"/>
      <c r="S52" s="156"/>
      <c r="T52" s="154"/>
      <c r="U52" s="155"/>
      <c r="V52" s="156"/>
      <c r="W52" s="154"/>
      <c r="X52" s="155"/>
      <c r="Y52" s="156"/>
      <c r="Z52" s="154">
        <v>102700</v>
      </c>
      <c r="AA52" s="155"/>
      <c r="AB52" s="156"/>
      <c r="AC52" s="154">
        <v>0</v>
      </c>
      <c r="AD52" s="155"/>
      <c r="AE52" s="156"/>
      <c r="AF52" s="154">
        <v>0</v>
      </c>
      <c r="AG52" s="155"/>
      <c r="AH52" s="306"/>
      <c r="AI52" s="103"/>
      <c r="AJ52" s="93" t="s">
        <v>157</v>
      </c>
    </row>
    <row r="53" spans="1:36" s="80" customFormat="1" ht="33.75" x14ac:dyDescent="0.2">
      <c r="A53" s="96" t="s">
        <v>149</v>
      </c>
      <c r="B53" s="97" t="s">
        <v>29</v>
      </c>
      <c r="C53" s="227"/>
      <c r="D53" s="228"/>
      <c r="E53" s="228"/>
      <c r="F53" s="228"/>
      <c r="G53" s="228"/>
      <c r="H53" s="348"/>
      <c r="I53" s="392" t="s">
        <v>148</v>
      </c>
      <c r="J53" s="147"/>
      <c r="K53" s="293">
        <v>87900</v>
      </c>
      <c r="L53" s="294"/>
      <c r="M53" s="295"/>
      <c r="N53" s="293">
        <v>87900</v>
      </c>
      <c r="O53" s="294"/>
      <c r="P53" s="295"/>
      <c r="Q53" s="293">
        <v>87900</v>
      </c>
      <c r="R53" s="294"/>
      <c r="S53" s="295"/>
      <c r="T53" s="293"/>
      <c r="U53" s="294"/>
      <c r="V53" s="295"/>
      <c r="W53" s="293"/>
      <c r="X53" s="294"/>
      <c r="Y53" s="295"/>
      <c r="Z53" s="313">
        <f>Q53+T53+W53</f>
        <v>87900</v>
      </c>
      <c r="AA53" s="314"/>
      <c r="AB53" s="315"/>
      <c r="AC53" s="313">
        <v>0</v>
      </c>
      <c r="AD53" s="314"/>
      <c r="AE53" s="315"/>
      <c r="AF53" s="313">
        <v>0</v>
      </c>
      <c r="AG53" s="314"/>
      <c r="AH53" s="340"/>
      <c r="AI53" s="108"/>
      <c r="AJ53" s="90" t="str">
        <f>C53&amp;I53</f>
        <v>121</v>
      </c>
    </row>
    <row r="54" spans="1:36" s="80" customFormat="1" ht="67.5" x14ac:dyDescent="0.2">
      <c r="A54" s="96" t="s">
        <v>153</v>
      </c>
      <c r="B54" s="97" t="s">
        <v>29</v>
      </c>
      <c r="C54" s="227"/>
      <c r="D54" s="228"/>
      <c r="E54" s="228"/>
      <c r="F54" s="228"/>
      <c r="G54" s="228"/>
      <c r="H54" s="348"/>
      <c r="I54" s="392" t="s">
        <v>152</v>
      </c>
      <c r="J54" s="147"/>
      <c r="K54" s="293">
        <v>14800</v>
      </c>
      <c r="L54" s="294"/>
      <c r="M54" s="295"/>
      <c r="N54" s="293">
        <v>14800</v>
      </c>
      <c r="O54" s="294"/>
      <c r="P54" s="295"/>
      <c r="Q54" s="293">
        <v>14800</v>
      </c>
      <c r="R54" s="294"/>
      <c r="S54" s="295"/>
      <c r="T54" s="293"/>
      <c r="U54" s="294"/>
      <c r="V54" s="295"/>
      <c r="W54" s="293"/>
      <c r="X54" s="294"/>
      <c r="Y54" s="295"/>
      <c r="Z54" s="313">
        <f>Q54+T54+W54</f>
        <v>14800</v>
      </c>
      <c r="AA54" s="314"/>
      <c r="AB54" s="315"/>
      <c r="AC54" s="313">
        <v>0</v>
      </c>
      <c r="AD54" s="314"/>
      <c r="AE54" s="315"/>
      <c r="AF54" s="313">
        <v>0</v>
      </c>
      <c r="AG54" s="314"/>
      <c r="AH54" s="340"/>
      <c r="AI54" s="108"/>
      <c r="AJ54" s="90" t="str">
        <f>C54&amp;I54</f>
        <v>129</v>
      </c>
    </row>
    <row r="55" spans="1:36" s="80" customFormat="1" ht="67.5" x14ac:dyDescent="0.2">
      <c r="A55" s="98" t="s">
        <v>159</v>
      </c>
      <c r="B55" s="94" t="s">
        <v>29</v>
      </c>
      <c r="C55" s="148"/>
      <c r="D55" s="149"/>
      <c r="E55" s="149"/>
      <c r="F55" s="149"/>
      <c r="G55" s="149"/>
      <c r="H55" s="391"/>
      <c r="I55" s="349" t="s">
        <v>129</v>
      </c>
      <c r="J55" s="150"/>
      <c r="K55" s="154">
        <v>15663100</v>
      </c>
      <c r="L55" s="155"/>
      <c r="M55" s="156"/>
      <c r="N55" s="154">
        <v>15663100</v>
      </c>
      <c r="O55" s="155"/>
      <c r="P55" s="156"/>
      <c r="Q55" s="154">
        <v>14859131.529999999</v>
      </c>
      <c r="R55" s="155"/>
      <c r="S55" s="156"/>
      <c r="T55" s="154"/>
      <c r="U55" s="155"/>
      <c r="V55" s="156"/>
      <c r="W55" s="154"/>
      <c r="X55" s="155"/>
      <c r="Y55" s="156"/>
      <c r="Z55" s="154">
        <v>14859131.529999999</v>
      </c>
      <c r="AA55" s="155"/>
      <c r="AB55" s="156"/>
      <c r="AC55" s="154">
        <v>803968.47</v>
      </c>
      <c r="AD55" s="155"/>
      <c r="AE55" s="156"/>
      <c r="AF55" s="154">
        <v>803968.47</v>
      </c>
      <c r="AG55" s="155"/>
      <c r="AH55" s="306"/>
      <c r="AI55" s="103"/>
      <c r="AJ55" s="93" t="s">
        <v>158</v>
      </c>
    </row>
    <row r="56" spans="1:36" s="80" customFormat="1" ht="45" x14ac:dyDescent="0.2">
      <c r="A56" s="98" t="s">
        <v>141</v>
      </c>
      <c r="B56" s="94" t="s">
        <v>29</v>
      </c>
      <c r="C56" s="148"/>
      <c r="D56" s="149"/>
      <c r="E56" s="149"/>
      <c r="F56" s="149"/>
      <c r="G56" s="149"/>
      <c r="H56" s="391"/>
      <c r="I56" s="349" t="s">
        <v>129</v>
      </c>
      <c r="J56" s="150"/>
      <c r="K56" s="154">
        <v>15525100</v>
      </c>
      <c r="L56" s="155"/>
      <c r="M56" s="156"/>
      <c r="N56" s="154">
        <v>15525100</v>
      </c>
      <c r="O56" s="155"/>
      <c r="P56" s="156"/>
      <c r="Q56" s="154">
        <v>14721131.529999999</v>
      </c>
      <c r="R56" s="155"/>
      <c r="S56" s="156"/>
      <c r="T56" s="154"/>
      <c r="U56" s="155"/>
      <c r="V56" s="156"/>
      <c r="W56" s="154"/>
      <c r="X56" s="155"/>
      <c r="Y56" s="156"/>
      <c r="Z56" s="154">
        <v>14721131.529999999</v>
      </c>
      <c r="AA56" s="155"/>
      <c r="AB56" s="156"/>
      <c r="AC56" s="154">
        <v>803968.47</v>
      </c>
      <c r="AD56" s="155"/>
      <c r="AE56" s="156"/>
      <c r="AF56" s="154">
        <v>803968.47</v>
      </c>
      <c r="AG56" s="155"/>
      <c r="AH56" s="306"/>
      <c r="AI56" s="103"/>
      <c r="AJ56" s="93" t="s">
        <v>160</v>
      </c>
    </row>
    <row r="57" spans="1:36" s="80" customFormat="1" ht="90" x14ac:dyDescent="0.2">
      <c r="A57" s="98" t="s">
        <v>144</v>
      </c>
      <c r="B57" s="94" t="s">
        <v>29</v>
      </c>
      <c r="C57" s="148"/>
      <c r="D57" s="149"/>
      <c r="E57" s="149"/>
      <c r="F57" s="149"/>
      <c r="G57" s="149"/>
      <c r="H57" s="391"/>
      <c r="I57" s="349" t="s">
        <v>142</v>
      </c>
      <c r="J57" s="150"/>
      <c r="K57" s="154">
        <v>15525100</v>
      </c>
      <c r="L57" s="155"/>
      <c r="M57" s="156"/>
      <c r="N57" s="154">
        <v>15525100</v>
      </c>
      <c r="O57" s="155"/>
      <c r="P57" s="156"/>
      <c r="Q57" s="154">
        <v>14721131.529999999</v>
      </c>
      <c r="R57" s="155"/>
      <c r="S57" s="156"/>
      <c r="T57" s="154"/>
      <c r="U57" s="155"/>
      <c r="V57" s="156"/>
      <c r="W57" s="154"/>
      <c r="X57" s="155"/>
      <c r="Y57" s="156"/>
      <c r="Z57" s="154">
        <v>14721131.529999999</v>
      </c>
      <c r="AA57" s="155"/>
      <c r="AB57" s="156"/>
      <c r="AC57" s="154">
        <v>803968.47</v>
      </c>
      <c r="AD57" s="155"/>
      <c r="AE57" s="156"/>
      <c r="AF57" s="154">
        <v>803968.47</v>
      </c>
      <c r="AG57" s="155"/>
      <c r="AH57" s="306"/>
      <c r="AI57" s="103"/>
      <c r="AJ57" s="93" t="s">
        <v>161</v>
      </c>
    </row>
    <row r="58" spans="1:36" s="80" customFormat="1" ht="33.75" x14ac:dyDescent="0.2">
      <c r="A58" s="98" t="s">
        <v>147</v>
      </c>
      <c r="B58" s="94" t="s">
        <v>29</v>
      </c>
      <c r="C58" s="148"/>
      <c r="D58" s="149"/>
      <c r="E58" s="149"/>
      <c r="F58" s="149"/>
      <c r="G58" s="149"/>
      <c r="H58" s="391"/>
      <c r="I58" s="349" t="s">
        <v>145</v>
      </c>
      <c r="J58" s="150"/>
      <c r="K58" s="154">
        <v>15525100</v>
      </c>
      <c r="L58" s="155"/>
      <c r="M58" s="156"/>
      <c r="N58" s="154">
        <v>15525100</v>
      </c>
      <c r="O58" s="155"/>
      <c r="P58" s="156"/>
      <c r="Q58" s="154">
        <v>14721131.529999999</v>
      </c>
      <c r="R58" s="155"/>
      <c r="S58" s="156"/>
      <c r="T58" s="154"/>
      <c r="U58" s="155"/>
      <c r="V58" s="156"/>
      <c r="W58" s="154"/>
      <c r="X58" s="155"/>
      <c r="Y58" s="156"/>
      <c r="Z58" s="154">
        <v>14721131.529999999</v>
      </c>
      <c r="AA58" s="155"/>
      <c r="AB58" s="156"/>
      <c r="AC58" s="154">
        <v>803968.47</v>
      </c>
      <c r="AD58" s="155"/>
      <c r="AE58" s="156"/>
      <c r="AF58" s="154">
        <v>803968.47</v>
      </c>
      <c r="AG58" s="155"/>
      <c r="AH58" s="306"/>
      <c r="AI58" s="103"/>
      <c r="AJ58" s="93" t="s">
        <v>162</v>
      </c>
    </row>
    <row r="59" spans="1:36" s="80" customFormat="1" ht="33.75" x14ac:dyDescent="0.2">
      <c r="A59" s="96" t="s">
        <v>149</v>
      </c>
      <c r="B59" s="97" t="s">
        <v>29</v>
      </c>
      <c r="C59" s="227"/>
      <c r="D59" s="228"/>
      <c r="E59" s="228"/>
      <c r="F59" s="228"/>
      <c r="G59" s="228"/>
      <c r="H59" s="348"/>
      <c r="I59" s="392" t="s">
        <v>148</v>
      </c>
      <c r="J59" s="147"/>
      <c r="K59" s="293">
        <v>13063500</v>
      </c>
      <c r="L59" s="294"/>
      <c r="M59" s="295"/>
      <c r="N59" s="293">
        <v>13063500</v>
      </c>
      <c r="O59" s="294"/>
      <c r="P59" s="295"/>
      <c r="Q59" s="293">
        <v>12418387.65</v>
      </c>
      <c r="R59" s="294"/>
      <c r="S59" s="295"/>
      <c r="T59" s="293"/>
      <c r="U59" s="294"/>
      <c r="V59" s="295"/>
      <c r="W59" s="293"/>
      <c r="X59" s="294"/>
      <c r="Y59" s="295"/>
      <c r="Z59" s="313">
        <f>Q59+T59+W59</f>
        <v>12418387.65</v>
      </c>
      <c r="AA59" s="314"/>
      <c r="AB59" s="315"/>
      <c r="AC59" s="313">
        <v>645112.35</v>
      </c>
      <c r="AD59" s="314"/>
      <c r="AE59" s="315"/>
      <c r="AF59" s="313">
        <v>645112.35</v>
      </c>
      <c r="AG59" s="314"/>
      <c r="AH59" s="340"/>
      <c r="AI59" s="108"/>
      <c r="AJ59" s="90" t="str">
        <f>C59&amp;I59</f>
        <v>121</v>
      </c>
    </row>
    <row r="60" spans="1:36" s="80" customFormat="1" ht="56.25" x14ac:dyDescent="0.2">
      <c r="A60" s="96" t="s">
        <v>151</v>
      </c>
      <c r="B60" s="97" t="s">
        <v>29</v>
      </c>
      <c r="C60" s="227"/>
      <c r="D60" s="228"/>
      <c r="E60" s="228"/>
      <c r="F60" s="228"/>
      <c r="G60" s="228"/>
      <c r="H60" s="348"/>
      <c r="I60" s="392" t="s">
        <v>150</v>
      </c>
      <c r="J60" s="147"/>
      <c r="K60" s="293">
        <v>103500</v>
      </c>
      <c r="L60" s="294"/>
      <c r="M60" s="295"/>
      <c r="N60" s="293">
        <v>103500</v>
      </c>
      <c r="O60" s="294"/>
      <c r="P60" s="295"/>
      <c r="Q60" s="293">
        <v>43564</v>
      </c>
      <c r="R60" s="294"/>
      <c r="S60" s="295"/>
      <c r="T60" s="293"/>
      <c r="U60" s="294"/>
      <c r="V60" s="295"/>
      <c r="W60" s="293"/>
      <c r="X60" s="294"/>
      <c r="Y60" s="295"/>
      <c r="Z60" s="313">
        <f>Q60+T60+W60</f>
        <v>43564</v>
      </c>
      <c r="AA60" s="314"/>
      <c r="AB60" s="315"/>
      <c r="AC60" s="313">
        <v>59936</v>
      </c>
      <c r="AD60" s="314"/>
      <c r="AE60" s="315"/>
      <c r="AF60" s="313">
        <v>59936</v>
      </c>
      <c r="AG60" s="314"/>
      <c r="AH60" s="340"/>
      <c r="AI60" s="108"/>
      <c r="AJ60" s="90" t="str">
        <f>C60&amp;I60</f>
        <v>122</v>
      </c>
    </row>
    <row r="61" spans="1:36" s="80" customFormat="1" ht="67.5" x14ac:dyDescent="0.2">
      <c r="A61" s="96" t="s">
        <v>153</v>
      </c>
      <c r="B61" s="97" t="s">
        <v>29</v>
      </c>
      <c r="C61" s="227"/>
      <c r="D61" s="228"/>
      <c r="E61" s="228"/>
      <c r="F61" s="228"/>
      <c r="G61" s="228"/>
      <c r="H61" s="348"/>
      <c r="I61" s="392" t="s">
        <v>152</v>
      </c>
      <c r="J61" s="147"/>
      <c r="K61" s="293">
        <v>2358100</v>
      </c>
      <c r="L61" s="294"/>
      <c r="M61" s="295"/>
      <c r="N61" s="293">
        <v>2358100</v>
      </c>
      <c r="O61" s="294"/>
      <c r="P61" s="295"/>
      <c r="Q61" s="293">
        <v>2259179.88</v>
      </c>
      <c r="R61" s="294"/>
      <c r="S61" s="295"/>
      <c r="T61" s="293"/>
      <c r="U61" s="294"/>
      <c r="V61" s="295"/>
      <c r="W61" s="293"/>
      <c r="X61" s="294"/>
      <c r="Y61" s="295"/>
      <c r="Z61" s="313">
        <f>Q61+T61+W61</f>
        <v>2259179.88</v>
      </c>
      <c r="AA61" s="314"/>
      <c r="AB61" s="315"/>
      <c r="AC61" s="313">
        <v>98920.12</v>
      </c>
      <c r="AD61" s="314"/>
      <c r="AE61" s="315"/>
      <c r="AF61" s="313">
        <v>98920.12</v>
      </c>
      <c r="AG61" s="314"/>
      <c r="AH61" s="340"/>
      <c r="AI61" s="108"/>
      <c r="AJ61" s="90" t="str">
        <f>C61&amp;I61</f>
        <v>129</v>
      </c>
    </row>
    <row r="62" spans="1:36" s="80" customFormat="1" ht="78.75" x14ac:dyDescent="0.2">
      <c r="A62" s="98" t="s">
        <v>155</v>
      </c>
      <c r="B62" s="94" t="s">
        <v>29</v>
      </c>
      <c r="C62" s="148"/>
      <c r="D62" s="149"/>
      <c r="E62" s="149"/>
      <c r="F62" s="149"/>
      <c r="G62" s="149"/>
      <c r="H62" s="391"/>
      <c r="I62" s="349" t="s">
        <v>129</v>
      </c>
      <c r="J62" s="150"/>
      <c r="K62" s="154">
        <v>138000</v>
      </c>
      <c r="L62" s="155"/>
      <c r="M62" s="156"/>
      <c r="N62" s="154">
        <v>138000</v>
      </c>
      <c r="O62" s="155"/>
      <c r="P62" s="156"/>
      <c r="Q62" s="154">
        <v>138000</v>
      </c>
      <c r="R62" s="155"/>
      <c r="S62" s="156"/>
      <c r="T62" s="154"/>
      <c r="U62" s="155"/>
      <c r="V62" s="156"/>
      <c r="W62" s="154"/>
      <c r="X62" s="155"/>
      <c r="Y62" s="156"/>
      <c r="Z62" s="154">
        <v>138000</v>
      </c>
      <c r="AA62" s="155"/>
      <c r="AB62" s="156"/>
      <c r="AC62" s="154">
        <v>0</v>
      </c>
      <c r="AD62" s="155"/>
      <c r="AE62" s="156"/>
      <c r="AF62" s="154">
        <v>0</v>
      </c>
      <c r="AG62" s="155"/>
      <c r="AH62" s="306"/>
      <c r="AI62" s="103"/>
      <c r="AJ62" s="93" t="s">
        <v>163</v>
      </c>
    </row>
    <row r="63" spans="1:36" s="80" customFormat="1" ht="90" x14ac:dyDescent="0.2">
      <c r="A63" s="98" t="s">
        <v>144</v>
      </c>
      <c r="B63" s="94" t="s">
        <v>29</v>
      </c>
      <c r="C63" s="148"/>
      <c r="D63" s="149"/>
      <c r="E63" s="149"/>
      <c r="F63" s="149"/>
      <c r="G63" s="149"/>
      <c r="H63" s="391"/>
      <c r="I63" s="349" t="s">
        <v>142</v>
      </c>
      <c r="J63" s="150"/>
      <c r="K63" s="154">
        <v>138000</v>
      </c>
      <c r="L63" s="155"/>
      <c r="M63" s="156"/>
      <c r="N63" s="154">
        <v>138000</v>
      </c>
      <c r="O63" s="155"/>
      <c r="P63" s="156"/>
      <c r="Q63" s="154">
        <v>138000</v>
      </c>
      <c r="R63" s="155"/>
      <c r="S63" s="156"/>
      <c r="T63" s="154"/>
      <c r="U63" s="155"/>
      <c r="V63" s="156"/>
      <c r="W63" s="154"/>
      <c r="X63" s="155"/>
      <c r="Y63" s="156"/>
      <c r="Z63" s="154">
        <v>138000</v>
      </c>
      <c r="AA63" s="155"/>
      <c r="AB63" s="156"/>
      <c r="AC63" s="154">
        <v>0</v>
      </c>
      <c r="AD63" s="155"/>
      <c r="AE63" s="156"/>
      <c r="AF63" s="154">
        <v>0</v>
      </c>
      <c r="AG63" s="155"/>
      <c r="AH63" s="306"/>
      <c r="AI63" s="103"/>
      <c r="AJ63" s="93" t="s">
        <v>164</v>
      </c>
    </row>
    <row r="64" spans="1:36" s="80" customFormat="1" ht="33.75" x14ac:dyDescent="0.2">
      <c r="A64" s="98" t="s">
        <v>147</v>
      </c>
      <c r="B64" s="94" t="s">
        <v>29</v>
      </c>
      <c r="C64" s="148"/>
      <c r="D64" s="149"/>
      <c r="E64" s="149"/>
      <c r="F64" s="149"/>
      <c r="G64" s="149"/>
      <c r="H64" s="391"/>
      <c r="I64" s="349" t="s">
        <v>145</v>
      </c>
      <c r="J64" s="150"/>
      <c r="K64" s="154">
        <v>138000</v>
      </c>
      <c r="L64" s="155"/>
      <c r="M64" s="156"/>
      <c r="N64" s="154">
        <v>138000</v>
      </c>
      <c r="O64" s="155"/>
      <c r="P64" s="156"/>
      <c r="Q64" s="154">
        <v>138000</v>
      </c>
      <c r="R64" s="155"/>
      <c r="S64" s="156"/>
      <c r="T64" s="154"/>
      <c r="U64" s="155"/>
      <c r="V64" s="156"/>
      <c r="W64" s="154"/>
      <c r="X64" s="155"/>
      <c r="Y64" s="156"/>
      <c r="Z64" s="154">
        <v>138000</v>
      </c>
      <c r="AA64" s="155"/>
      <c r="AB64" s="156"/>
      <c r="AC64" s="154">
        <v>0</v>
      </c>
      <c r="AD64" s="155"/>
      <c r="AE64" s="156"/>
      <c r="AF64" s="154">
        <v>0</v>
      </c>
      <c r="AG64" s="155"/>
      <c r="AH64" s="306"/>
      <c r="AI64" s="103"/>
      <c r="AJ64" s="93" t="s">
        <v>165</v>
      </c>
    </row>
    <row r="65" spans="1:36" s="80" customFormat="1" ht="33.75" x14ac:dyDescent="0.2">
      <c r="A65" s="96" t="s">
        <v>149</v>
      </c>
      <c r="B65" s="97" t="s">
        <v>29</v>
      </c>
      <c r="C65" s="227"/>
      <c r="D65" s="228"/>
      <c r="E65" s="228"/>
      <c r="F65" s="228"/>
      <c r="G65" s="228"/>
      <c r="H65" s="348"/>
      <c r="I65" s="392" t="s">
        <v>148</v>
      </c>
      <c r="J65" s="147"/>
      <c r="K65" s="293">
        <v>117300</v>
      </c>
      <c r="L65" s="294"/>
      <c r="M65" s="295"/>
      <c r="N65" s="293">
        <v>117300</v>
      </c>
      <c r="O65" s="294"/>
      <c r="P65" s="295"/>
      <c r="Q65" s="293">
        <v>117300</v>
      </c>
      <c r="R65" s="294"/>
      <c r="S65" s="295"/>
      <c r="T65" s="293"/>
      <c r="U65" s="294"/>
      <c r="V65" s="295"/>
      <c r="W65" s="293"/>
      <c r="X65" s="294"/>
      <c r="Y65" s="295"/>
      <c r="Z65" s="313">
        <f>Q65+T65+W65</f>
        <v>117300</v>
      </c>
      <c r="AA65" s="314"/>
      <c r="AB65" s="315"/>
      <c r="AC65" s="313">
        <v>0</v>
      </c>
      <c r="AD65" s="314"/>
      <c r="AE65" s="315"/>
      <c r="AF65" s="313">
        <v>0</v>
      </c>
      <c r="AG65" s="314"/>
      <c r="AH65" s="340"/>
      <c r="AI65" s="108"/>
      <c r="AJ65" s="90" t="str">
        <f>C65&amp;I65</f>
        <v>121</v>
      </c>
    </row>
    <row r="66" spans="1:36" s="80" customFormat="1" ht="67.5" x14ac:dyDescent="0.2">
      <c r="A66" s="96" t="s">
        <v>153</v>
      </c>
      <c r="B66" s="97" t="s">
        <v>29</v>
      </c>
      <c r="C66" s="227"/>
      <c r="D66" s="228"/>
      <c r="E66" s="228"/>
      <c r="F66" s="228"/>
      <c r="G66" s="228"/>
      <c r="H66" s="348"/>
      <c r="I66" s="392" t="s">
        <v>152</v>
      </c>
      <c r="J66" s="147"/>
      <c r="K66" s="293">
        <v>20700</v>
      </c>
      <c r="L66" s="294"/>
      <c r="M66" s="295"/>
      <c r="N66" s="293">
        <v>20700</v>
      </c>
      <c r="O66" s="294"/>
      <c r="P66" s="295"/>
      <c r="Q66" s="293">
        <v>20700</v>
      </c>
      <c r="R66" s="294"/>
      <c r="S66" s="295"/>
      <c r="T66" s="293"/>
      <c r="U66" s="294"/>
      <c r="V66" s="295"/>
      <c r="W66" s="293"/>
      <c r="X66" s="294"/>
      <c r="Y66" s="295"/>
      <c r="Z66" s="313">
        <f>Q66+T66+W66</f>
        <v>20700</v>
      </c>
      <c r="AA66" s="314"/>
      <c r="AB66" s="315"/>
      <c r="AC66" s="313">
        <v>0</v>
      </c>
      <c r="AD66" s="314"/>
      <c r="AE66" s="315"/>
      <c r="AF66" s="313">
        <v>0</v>
      </c>
      <c r="AG66" s="314"/>
      <c r="AH66" s="340"/>
      <c r="AI66" s="108"/>
      <c r="AJ66" s="90" t="str">
        <f>C66&amp;I66</f>
        <v>129</v>
      </c>
    </row>
    <row r="67" spans="1:36" s="80" customFormat="1" ht="45" x14ac:dyDescent="0.2">
      <c r="A67" s="98" t="s">
        <v>167</v>
      </c>
      <c r="B67" s="94" t="s">
        <v>29</v>
      </c>
      <c r="C67" s="148"/>
      <c r="D67" s="149"/>
      <c r="E67" s="149"/>
      <c r="F67" s="149"/>
      <c r="G67" s="149"/>
      <c r="H67" s="391"/>
      <c r="I67" s="349" t="s">
        <v>129</v>
      </c>
      <c r="J67" s="150"/>
      <c r="K67" s="154">
        <v>87066200</v>
      </c>
      <c r="L67" s="155"/>
      <c r="M67" s="156"/>
      <c r="N67" s="154">
        <v>87066200</v>
      </c>
      <c r="O67" s="155"/>
      <c r="P67" s="156"/>
      <c r="Q67" s="154">
        <v>77689610.209999993</v>
      </c>
      <c r="R67" s="155"/>
      <c r="S67" s="156"/>
      <c r="T67" s="154"/>
      <c r="U67" s="155"/>
      <c r="V67" s="156"/>
      <c r="W67" s="154"/>
      <c r="X67" s="155"/>
      <c r="Y67" s="156"/>
      <c r="Z67" s="154">
        <v>77689610.209999993</v>
      </c>
      <c r="AA67" s="155"/>
      <c r="AB67" s="156"/>
      <c r="AC67" s="154">
        <v>9376589.7899999991</v>
      </c>
      <c r="AD67" s="155"/>
      <c r="AE67" s="156"/>
      <c r="AF67" s="154">
        <v>9376589.7899999991</v>
      </c>
      <c r="AG67" s="155"/>
      <c r="AH67" s="306"/>
      <c r="AI67" s="103"/>
      <c r="AJ67" s="93" t="s">
        <v>166</v>
      </c>
    </row>
    <row r="68" spans="1:36" s="80" customFormat="1" ht="45" x14ac:dyDescent="0.2">
      <c r="A68" s="98" t="s">
        <v>141</v>
      </c>
      <c r="B68" s="94" t="s">
        <v>29</v>
      </c>
      <c r="C68" s="148"/>
      <c r="D68" s="149"/>
      <c r="E68" s="149"/>
      <c r="F68" s="149"/>
      <c r="G68" s="149"/>
      <c r="H68" s="391"/>
      <c r="I68" s="349" t="s">
        <v>129</v>
      </c>
      <c r="J68" s="150"/>
      <c r="K68" s="154">
        <v>86525700</v>
      </c>
      <c r="L68" s="155"/>
      <c r="M68" s="156"/>
      <c r="N68" s="154">
        <v>86525700</v>
      </c>
      <c r="O68" s="155"/>
      <c r="P68" s="156"/>
      <c r="Q68" s="154">
        <v>77149110.209999993</v>
      </c>
      <c r="R68" s="155"/>
      <c r="S68" s="156"/>
      <c r="T68" s="154"/>
      <c r="U68" s="155"/>
      <c r="V68" s="156"/>
      <c r="W68" s="154"/>
      <c r="X68" s="155"/>
      <c r="Y68" s="156"/>
      <c r="Z68" s="154">
        <v>77149110.209999993</v>
      </c>
      <c r="AA68" s="155"/>
      <c r="AB68" s="156"/>
      <c r="AC68" s="154">
        <v>9376589.7899999991</v>
      </c>
      <c r="AD68" s="155"/>
      <c r="AE68" s="156"/>
      <c r="AF68" s="154">
        <v>9376589.7899999991</v>
      </c>
      <c r="AG68" s="155"/>
      <c r="AH68" s="306"/>
      <c r="AI68" s="103"/>
      <c r="AJ68" s="93" t="s">
        <v>168</v>
      </c>
    </row>
    <row r="69" spans="1:36" s="80" customFormat="1" ht="90" x14ac:dyDescent="0.2">
      <c r="A69" s="98" t="s">
        <v>144</v>
      </c>
      <c r="B69" s="94" t="s">
        <v>29</v>
      </c>
      <c r="C69" s="148"/>
      <c r="D69" s="149"/>
      <c r="E69" s="149"/>
      <c r="F69" s="149"/>
      <c r="G69" s="149"/>
      <c r="H69" s="391"/>
      <c r="I69" s="349" t="s">
        <v>142</v>
      </c>
      <c r="J69" s="150"/>
      <c r="K69" s="154">
        <v>75409700</v>
      </c>
      <c r="L69" s="155"/>
      <c r="M69" s="156"/>
      <c r="N69" s="154">
        <v>75409700</v>
      </c>
      <c r="O69" s="155"/>
      <c r="P69" s="156"/>
      <c r="Q69" s="154">
        <v>71089678.829999998</v>
      </c>
      <c r="R69" s="155"/>
      <c r="S69" s="156"/>
      <c r="T69" s="154"/>
      <c r="U69" s="155"/>
      <c r="V69" s="156"/>
      <c r="W69" s="154"/>
      <c r="X69" s="155"/>
      <c r="Y69" s="156"/>
      <c r="Z69" s="154">
        <v>71089678.829999998</v>
      </c>
      <c r="AA69" s="155"/>
      <c r="AB69" s="156"/>
      <c r="AC69" s="154">
        <v>4320021.17</v>
      </c>
      <c r="AD69" s="155"/>
      <c r="AE69" s="156"/>
      <c r="AF69" s="154">
        <v>4320021.17</v>
      </c>
      <c r="AG69" s="155"/>
      <c r="AH69" s="306"/>
      <c r="AI69" s="103"/>
      <c r="AJ69" s="93" t="s">
        <v>169</v>
      </c>
    </row>
    <row r="70" spans="1:36" s="80" customFormat="1" ht="33.75" x14ac:dyDescent="0.2">
      <c r="A70" s="98" t="s">
        <v>147</v>
      </c>
      <c r="B70" s="94" t="s">
        <v>29</v>
      </c>
      <c r="C70" s="148"/>
      <c r="D70" s="149"/>
      <c r="E70" s="149"/>
      <c r="F70" s="149"/>
      <c r="G70" s="149"/>
      <c r="H70" s="391"/>
      <c r="I70" s="349" t="s">
        <v>145</v>
      </c>
      <c r="J70" s="150"/>
      <c r="K70" s="154">
        <v>75409700</v>
      </c>
      <c r="L70" s="155"/>
      <c r="M70" s="156"/>
      <c r="N70" s="154">
        <v>75409700</v>
      </c>
      <c r="O70" s="155"/>
      <c r="P70" s="156"/>
      <c r="Q70" s="154">
        <v>71089678.829999998</v>
      </c>
      <c r="R70" s="155"/>
      <c r="S70" s="156"/>
      <c r="T70" s="154"/>
      <c r="U70" s="155"/>
      <c r="V70" s="156"/>
      <c r="W70" s="154"/>
      <c r="X70" s="155"/>
      <c r="Y70" s="156"/>
      <c r="Z70" s="154">
        <v>71089678.829999998</v>
      </c>
      <c r="AA70" s="155"/>
      <c r="AB70" s="156"/>
      <c r="AC70" s="154">
        <v>4320021.17</v>
      </c>
      <c r="AD70" s="155"/>
      <c r="AE70" s="156"/>
      <c r="AF70" s="154">
        <v>4320021.17</v>
      </c>
      <c r="AG70" s="155"/>
      <c r="AH70" s="306"/>
      <c r="AI70" s="103"/>
      <c r="AJ70" s="93" t="s">
        <v>170</v>
      </c>
    </row>
    <row r="71" spans="1:36" s="80" customFormat="1" ht="33.75" x14ac:dyDescent="0.2">
      <c r="A71" s="96" t="s">
        <v>149</v>
      </c>
      <c r="B71" s="97" t="s">
        <v>29</v>
      </c>
      <c r="C71" s="227"/>
      <c r="D71" s="228"/>
      <c r="E71" s="228"/>
      <c r="F71" s="228"/>
      <c r="G71" s="228"/>
      <c r="H71" s="348"/>
      <c r="I71" s="392" t="s">
        <v>148</v>
      </c>
      <c r="J71" s="147"/>
      <c r="K71" s="293">
        <v>58176600</v>
      </c>
      <c r="L71" s="294"/>
      <c r="M71" s="295"/>
      <c r="N71" s="293">
        <v>58176600</v>
      </c>
      <c r="O71" s="294"/>
      <c r="P71" s="295"/>
      <c r="Q71" s="293">
        <v>55827326.469999999</v>
      </c>
      <c r="R71" s="294"/>
      <c r="S71" s="295"/>
      <c r="T71" s="293"/>
      <c r="U71" s="294"/>
      <c r="V71" s="295"/>
      <c r="W71" s="293"/>
      <c r="X71" s="294"/>
      <c r="Y71" s="295"/>
      <c r="Z71" s="313">
        <f>Q71+T71+W71</f>
        <v>55827326.469999999</v>
      </c>
      <c r="AA71" s="314"/>
      <c r="AB71" s="315"/>
      <c r="AC71" s="313">
        <v>2349273.5299999998</v>
      </c>
      <c r="AD71" s="314"/>
      <c r="AE71" s="315"/>
      <c r="AF71" s="313">
        <v>2349273.5299999998</v>
      </c>
      <c r="AG71" s="314"/>
      <c r="AH71" s="340"/>
      <c r="AI71" s="108"/>
      <c r="AJ71" s="90" t="str">
        <f>C71&amp;I71</f>
        <v>121</v>
      </c>
    </row>
    <row r="72" spans="1:36" s="80" customFormat="1" ht="56.25" x14ac:dyDescent="0.2">
      <c r="A72" s="96" t="s">
        <v>151</v>
      </c>
      <c r="B72" s="97" t="s">
        <v>29</v>
      </c>
      <c r="C72" s="227"/>
      <c r="D72" s="228"/>
      <c r="E72" s="228"/>
      <c r="F72" s="228"/>
      <c r="G72" s="228"/>
      <c r="H72" s="348"/>
      <c r="I72" s="392" t="s">
        <v>150</v>
      </c>
      <c r="J72" s="147"/>
      <c r="K72" s="293">
        <v>3142100</v>
      </c>
      <c r="L72" s="294"/>
      <c r="M72" s="295"/>
      <c r="N72" s="293">
        <v>3142100</v>
      </c>
      <c r="O72" s="294"/>
      <c r="P72" s="295"/>
      <c r="Q72" s="293">
        <v>2151836.54</v>
      </c>
      <c r="R72" s="294"/>
      <c r="S72" s="295"/>
      <c r="T72" s="293"/>
      <c r="U72" s="294"/>
      <c r="V72" s="295"/>
      <c r="W72" s="293"/>
      <c r="X72" s="294"/>
      <c r="Y72" s="295"/>
      <c r="Z72" s="313">
        <f>Q72+T72+W72</f>
        <v>2151836.54</v>
      </c>
      <c r="AA72" s="314"/>
      <c r="AB72" s="315"/>
      <c r="AC72" s="313">
        <v>990263.46</v>
      </c>
      <c r="AD72" s="314"/>
      <c r="AE72" s="315"/>
      <c r="AF72" s="313">
        <v>990263.46</v>
      </c>
      <c r="AG72" s="314"/>
      <c r="AH72" s="340"/>
      <c r="AI72" s="108"/>
      <c r="AJ72" s="90" t="str">
        <f>C72&amp;I72</f>
        <v>122</v>
      </c>
    </row>
    <row r="73" spans="1:36" s="80" customFormat="1" ht="90" x14ac:dyDescent="0.2">
      <c r="A73" s="96" t="s">
        <v>171</v>
      </c>
      <c r="B73" s="97" t="s">
        <v>29</v>
      </c>
      <c r="C73" s="227"/>
      <c r="D73" s="228"/>
      <c r="E73" s="228"/>
      <c r="F73" s="228"/>
      <c r="G73" s="228"/>
      <c r="H73" s="348"/>
      <c r="I73" s="392" t="s">
        <v>172</v>
      </c>
      <c r="J73" s="147"/>
      <c r="K73" s="293">
        <v>300000</v>
      </c>
      <c r="L73" s="294"/>
      <c r="M73" s="295"/>
      <c r="N73" s="293">
        <v>300000</v>
      </c>
      <c r="O73" s="294"/>
      <c r="P73" s="295"/>
      <c r="Q73" s="293">
        <v>252729</v>
      </c>
      <c r="R73" s="294"/>
      <c r="S73" s="295"/>
      <c r="T73" s="293"/>
      <c r="U73" s="294"/>
      <c r="V73" s="295"/>
      <c r="W73" s="293"/>
      <c r="X73" s="294"/>
      <c r="Y73" s="295"/>
      <c r="Z73" s="313">
        <f>Q73+T73+W73</f>
        <v>252729</v>
      </c>
      <c r="AA73" s="314"/>
      <c r="AB73" s="315"/>
      <c r="AC73" s="313">
        <v>47271</v>
      </c>
      <c r="AD73" s="314"/>
      <c r="AE73" s="315"/>
      <c r="AF73" s="313">
        <v>47271</v>
      </c>
      <c r="AG73" s="314"/>
      <c r="AH73" s="340"/>
      <c r="AI73" s="108"/>
      <c r="AJ73" s="90" t="str">
        <f>C73&amp;I73</f>
        <v>123</v>
      </c>
    </row>
    <row r="74" spans="1:36" s="80" customFormat="1" ht="67.5" x14ac:dyDescent="0.2">
      <c r="A74" s="96" t="s">
        <v>153</v>
      </c>
      <c r="B74" s="97" t="s">
        <v>29</v>
      </c>
      <c r="C74" s="227"/>
      <c r="D74" s="228"/>
      <c r="E74" s="228"/>
      <c r="F74" s="228"/>
      <c r="G74" s="228"/>
      <c r="H74" s="348"/>
      <c r="I74" s="392" t="s">
        <v>152</v>
      </c>
      <c r="J74" s="147"/>
      <c r="K74" s="293">
        <v>13791000</v>
      </c>
      <c r="L74" s="294"/>
      <c r="M74" s="295"/>
      <c r="N74" s="293">
        <v>13791000</v>
      </c>
      <c r="O74" s="294"/>
      <c r="P74" s="295"/>
      <c r="Q74" s="293">
        <v>12857786.82</v>
      </c>
      <c r="R74" s="294"/>
      <c r="S74" s="295"/>
      <c r="T74" s="293"/>
      <c r="U74" s="294"/>
      <c r="V74" s="295"/>
      <c r="W74" s="293"/>
      <c r="X74" s="294"/>
      <c r="Y74" s="295"/>
      <c r="Z74" s="313">
        <f>Q74+T74+W74</f>
        <v>12857786.82</v>
      </c>
      <c r="AA74" s="314"/>
      <c r="AB74" s="315"/>
      <c r="AC74" s="313">
        <v>933213.18</v>
      </c>
      <c r="AD74" s="314"/>
      <c r="AE74" s="315"/>
      <c r="AF74" s="313">
        <v>933213.18</v>
      </c>
      <c r="AG74" s="314"/>
      <c r="AH74" s="340"/>
      <c r="AI74" s="108"/>
      <c r="AJ74" s="90" t="str">
        <f>C74&amp;I74</f>
        <v>129</v>
      </c>
    </row>
    <row r="75" spans="1:36" s="80" customFormat="1" ht="33.75" x14ac:dyDescent="0.2">
      <c r="A75" s="98" t="s">
        <v>173</v>
      </c>
      <c r="B75" s="94" t="s">
        <v>29</v>
      </c>
      <c r="C75" s="148"/>
      <c r="D75" s="149"/>
      <c r="E75" s="149"/>
      <c r="F75" s="149"/>
      <c r="G75" s="149"/>
      <c r="H75" s="391"/>
      <c r="I75" s="349" t="s">
        <v>29</v>
      </c>
      <c r="J75" s="150"/>
      <c r="K75" s="154">
        <v>11022800</v>
      </c>
      <c r="L75" s="155"/>
      <c r="M75" s="156"/>
      <c r="N75" s="154">
        <v>11022800</v>
      </c>
      <c r="O75" s="155"/>
      <c r="P75" s="156"/>
      <c r="Q75" s="154">
        <v>6055665.5099999998</v>
      </c>
      <c r="R75" s="155"/>
      <c r="S75" s="156"/>
      <c r="T75" s="154"/>
      <c r="U75" s="155"/>
      <c r="V75" s="156"/>
      <c r="W75" s="154"/>
      <c r="X75" s="155"/>
      <c r="Y75" s="156"/>
      <c r="Z75" s="154">
        <v>6055665.5099999998</v>
      </c>
      <c r="AA75" s="155"/>
      <c r="AB75" s="156"/>
      <c r="AC75" s="154">
        <v>4967134.49</v>
      </c>
      <c r="AD75" s="155"/>
      <c r="AE75" s="156"/>
      <c r="AF75" s="154">
        <v>4967134.49</v>
      </c>
      <c r="AG75" s="155"/>
      <c r="AH75" s="306"/>
      <c r="AI75" s="103"/>
      <c r="AJ75" s="93" t="s">
        <v>174</v>
      </c>
    </row>
    <row r="76" spans="1:36" s="80" customFormat="1" ht="45" x14ac:dyDescent="0.2">
      <c r="A76" s="98" t="s">
        <v>175</v>
      </c>
      <c r="B76" s="94" t="s">
        <v>29</v>
      </c>
      <c r="C76" s="148"/>
      <c r="D76" s="149"/>
      <c r="E76" s="149"/>
      <c r="F76" s="149"/>
      <c r="G76" s="149"/>
      <c r="H76" s="391"/>
      <c r="I76" s="349" t="s">
        <v>176</v>
      </c>
      <c r="J76" s="150"/>
      <c r="K76" s="154">
        <v>11022800</v>
      </c>
      <c r="L76" s="155"/>
      <c r="M76" s="156"/>
      <c r="N76" s="154">
        <v>11022800</v>
      </c>
      <c r="O76" s="155"/>
      <c r="P76" s="156"/>
      <c r="Q76" s="154">
        <v>6055665.5099999998</v>
      </c>
      <c r="R76" s="155"/>
      <c r="S76" s="156"/>
      <c r="T76" s="154"/>
      <c r="U76" s="155"/>
      <c r="V76" s="156"/>
      <c r="W76" s="154"/>
      <c r="X76" s="155"/>
      <c r="Y76" s="156"/>
      <c r="Z76" s="154">
        <v>6055665.5099999998</v>
      </c>
      <c r="AA76" s="155"/>
      <c r="AB76" s="156"/>
      <c r="AC76" s="154">
        <v>4967134.49</v>
      </c>
      <c r="AD76" s="155"/>
      <c r="AE76" s="156"/>
      <c r="AF76" s="154">
        <v>4967134.49</v>
      </c>
      <c r="AG76" s="155"/>
      <c r="AH76" s="306"/>
      <c r="AI76" s="103"/>
      <c r="AJ76" s="93" t="s">
        <v>177</v>
      </c>
    </row>
    <row r="77" spans="1:36" s="80" customFormat="1" ht="22.5" x14ac:dyDescent="0.2">
      <c r="A77" s="96" t="s">
        <v>178</v>
      </c>
      <c r="B77" s="97" t="s">
        <v>29</v>
      </c>
      <c r="C77" s="227"/>
      <c r="D77" s="228"/>
      <c r="E77" s="228"/>
      <c r="F77" s="228"/>
      <c r="G77" s="228"/>
      <c r="H77" s="348"/>
      <c r="I77" s="392" t="s">
        <v>179</v>
      </c>
      <c r="J77" s="147"/>
      <c r="K77" s="293">
        <v>11022800</v>
      </c>
      <c r="L77" s="294"/>
      <c r="M77" s="295"/>
      <c r="N77" s="293">
        <v>11022800</v>
      </c>
      <c r="O77" s="294"/>
      <c r="P77" s="295"/>
      <c r="Q77" s="293">
        <v>6055665.5099999998</v>
      </c>
      <c r="R77" s="294"/>
      <c r="S77" s="295"/>
      <c r="T77" s="293"/>
      <c r="U77" s="294"/>
      <c r="V77" s="295"/>
      <c r="W77" s="293"/>
      <c r="X77" s="294"/>
      <c r="Y77" s="295"/>
      <c r="Z77" s="313">
        <f>Q77+T77+W77</f>
        <v>6055665.5099999998</v>
      </c>
      <c r="AA77" s="314"/>
      <c r="AB77" s="315"/>
      <c r="AC77" s="313">
        <v>4967134.49</v>
      </c>
      <c r="AD77" s="314"/>
      <c r="AE77" s="315"/>
      <c r="AF77" s="313">
        <v>4967134.49</v>
      </c>
      <c r="AG77" s="314"/>
      <c r="AH77" s="340"/>
      <c r="AI77" s="108"/>
      <c r="AJ77" s="90" t="str">
        <f>C77&amp;I77</f>
        <v>244</v>
      </c>
    </row>
    <row r="78" spans="1:36" s="80" customFormat="1" ht="22.5" x14ac:dyDescent="0.2">
      <c r="A78" s="98" t="s">
        <v>180</v>
      </c>
      <c r="B78" s="94" t="s">
        <v>29</v>
      </c>
      <c r="C78" s="148"/>
      <c r="D78" s="149"/>
      <c r="E78" s="149"/>
      <c r="F78" s="149"/>
      <c r="G78" s="149"/>
      <c r="H78" s="391"/>
      <c r="I78" s="349" t="s">
        <v>181</v>
      </c>
      <c r="J78" s="150"/>
      <c r="K78" s="154">
        <v>93200</v>
      </c>
      <c r="L78" s="155"/>
      <c r="M78" s="156"/>
      <c r="N78" s="154">
        <v>93200</v>
      </c>
      <c r="O78" s="155"/>
      <c r="P78" s="156"/>
      <c r="Q78" s="154">
        <v>3765.87</v>
      </c>
      <c r="R78" s="155"/>
      <c r="S78" s="156"/>
      <c r="T78" s="154"/>
      <c r="U78" s="155"/>
      <c r="V78" s="156"/>
      <c r="W78" s="154"/>
      <c r="X78" s="155"/>
      <c r="Y78" s="156"/>
      <c r="Z78" s="154">
        <v>3765.87</v>
      </c>
      <c r="AA78" s="155"/>
      <c r="AB78" s="156"/>
      <c r="AC78" s="154">
        <v>89434.13</v>
      </c>
      <c r="AD78" s="155"/>
      <c r="AE78" s="156"/>
      <c r="AF78" s="154">
        <v>89434.13</v>
      </c>
      <c r="AG78" s="155"/>
      <c r="AH78" s="306"/>
      <c r="AI78" s="103"/>
      <c r="AJ78" s="93" t="s">
        <v>182</v>
      </c>
    </row>
    <row r="79" spans="1:36" s="80" customFormat="1" ht="33.75" x14ac:dyDescent="0.2">
      <c r="A79" s="98" t="s">
        <v>183</v>
      </c>
      <c r="B79" s="94" t="s">
        <v>29</v>
      </c>
      <c r="C79" s="148"/>
      <c r="D79" s="149"/>
      <c r="E79" s="149"/>
      <c r="F79" s="149"/>
      <c r="G79" s="149"/>
      <c r="H79" s="391"/>
      <c r="I79" s="349" t="s">
        <v>184</v>
      </c>
      <c r="J79" s="150"/>
      <c r="K79" s="154">
        <v>93200</v>
      </c>
      <c r="L79" s="155"/>
      <c r="M79" s="156"/>
      <c r="N79" s="154">
        <v>93200</v>
      </c>
      <c r="O79" s="155"/>
      <c r="P79" s="156"/>
      <c r="Q79" s="154">
        <v>3765.87</v>
      </c>
      <c r="R79" s="155"/>
      <c r="S79" s="156"/>
      <c r="T79" s="154"/>
      <c r="U79" s="155"/>
      <c r="V79" s="156"/>
      <c r="W79" s="154"/>
      <c r="X79" s="155"/>
      <c r="Y79" s="156"/>
      <c r="Z79" s="154">
        <v>3765.87</v>
      </c>
      <c r="AA79" s="155"/>
      <c r="AB79" s="156"/>
      <c r="AC79" s="154">
        <v>89434.13</v>
      </c>
      <c r="AD79" s="155"/>
      <c r="AE79" s="156"/>
      <c r="AF79" s="154">
        <v>89434.13</v>
      </c>
      <c r="AG79" s="155"/>
      <c r="AH79" s="306"/>
      <c r="AI79" s="103"/>
      <c r="AJ79" s="93" t="s">
        <v>185</v>
      </c>
    </row>
    <row r="80" spans="1:36" s="80" customFormat="1" ht="45" x14ac:dyDescent="0.2">
      <c r="A80" s="96" t="s">
        <v>186</v>
      </c>
      <c r="B80" s="97" t="s">
        <v>29</v>
      </c>
      <c r="C80" s="227"/>
      <c r="D80" s="228"/>
      <c r="E80" s="228"/>
      <c r="F80" s="228"/>
      <c r="G80" s="228"/>
      <c r="H80" s="348"/>
      <c r="I80" s="392" t="s">
        <v>187</v>
      </c>
      <c r="J80" s="147"/>
      <c r="K80" s="293">
        <v>93200</v>
      </c>
      <c r="L80" s="294"/>
      <c r="M80" s="295"/>
      <c r="N80" s="293">
        <v>93200</v>
      </c>
      <c r="O80" s="294"/>
      <c r="P80" s="295"/>
      <c r="Q80" s="293">
        <v>3765.87</v>
      </c>
      <c r="R80" s="294"/>
      <c r="S80" s="295"/>
      <c r="T80" s="293"/>
      <c r="U80" s="294"/>
      <c r="V80" s="295"/>
      <c r="W80" s="293"/>
      <c r="X80" s="294"/>
      <c r="Y80" s="295"/>
      <c r="Z80" s="313">
        <f>Q80+T80+W80</f>
        <v>3765.87</v>
      </c>
      <c r="AA80" s="314"/>
      <c r="AB80" s="315"/>
      <c r="AC80" s="313">
        <v>89434.13</v>
      </c>
      <c r="AD80" s="314"/>
      <c r="AE80" s="315"/>
      <c r="AF80" s="313">
        <v>89434.13</v>
      </c>
      <c r="AG80" s="314"/>
      <c r="AH80" s="340"/>
      <c r="AI80" s="108"/>
      <c r="AJ80" s="90" t="str">
        <f>C80&amp;I80</f>
        <v>321</v>
      </c>
    </row>
    <row r="81" spans="1:36" s="80" customFormat="1" ht="78.75" x14ac:dyDescent="0.2">
      <c r="A81" s="98" t="s">
        <v>155</v>
      </c>
      <c r="B81" s="94" t="s">
        <v>29</v>
      </c>
      <c r="C81" s="148"/>
      <c r="D81" s="149"/>
      <c r="E81" s="149"/>
      <c r="F81" s="149"/>
      <c r="G81" s="149"/>
      <c r="H81" s="391"/>
      <c r="I81" s="349" t="s">
        <v>129</v>
      </c>
      <c r="J81" s="150"/>
      <c r="K81" s="154">
        <v>540500</v>
      </c>
      <c r="L81" s="155"/>
      <c r="M81" s="156"/>
      <c r="N81" s="154">
        <v>540500</v>
      </c>
      <c r="O81" s="155"/>
      <c r="P81" s="156"/>
      <c r="Q81" s="154">
        <v>540500</v>
      </c>
      <c r="R81" s="155"/>
      <c r="S81" s="156"/>
      <c r="T81" s="154"/>
      <c r="U81" s="155"/>
      <c r="V81" s="156"/>
      <c r="W81" s="154"/>
      <c r="X81" s="155"/>
      <c r="Y81" s="156"/>
      <c r="Z81" s="154">
        <v>540500</v>
      </c>
      <c r="AA81" s="155"/>
      <c r="AB81" s="156"/>
      <c r="AC81" s="154">
        <v>0</v>
      </c>
      <c r="AD81" s="155"/>
      <c r="AE81" s="156"/>
      <c r="AF81" s="154">
        <v>0</v>
      </c>
      <c r="AG81" s="155"/>
      <c r="AH81" s="306"/>
      <c r="AI81" s="103"/>
      <c r="AJ81" s="93" t="s">
        <v>188</v>
      </c>
    </row>
    <row r="82" spans="1:36" s="80" customFormat="1" ht="90" x14ac:dyDescent="0.2">
      <c r="A82" s="98" t="s">
        <v>144</v>
      </c>
      <c r="B82" s="94" t="s">
        <v>29</v>
      </c>
      <c r="C82" s="148"/>
      <c r="D82" s="149"/>
      <c r="E82" s="149"/>
      <c r="F82" s="149"/>
      <c r="G82" s="149"/>
      <c r="H82" s="391"/>
      <c r="I82" s="349" t="s">
        <v>142</v>
      </c>
      <c r="J82" s="150"/>
      <c r="K82" s="154">
        <v>540500</v>
      </c>
      <c r="L82" s="155"/>
      <c r="M82" s="156"/>
      <c r="N82" s="154">
        <v>540500</v>
      </c>
      <c r="O82" s="155"/>
      <c r="P82" s="156"/>
      <c r="Q82" s="154">
        <v>540500</v>
      </c>
      <c r="R82" s="155"/>
      <c r="S82" s="156"/>
      <c r="T82" s="154"/>
      <c r="U82" s="155"/>
      <c r="V82" s="156"/>
      <c r="W82" s="154"/>
      <c r="X82" s="155"/>
      <c r="Y82" s="156"/>
      <c r="Z82" s="154">
        <v>540500</v>
      </c>
      <c r="AA82" s="155"/>
      <c r="AB82" s="156"/>
      <c r="AC82" s="154">
        <v>0</v>
      </c>
      <c r="AD82" s="155"/>
      <c r="AE82" s="156"/>
      <c r="AF82" s="154">
        <v>0</v>
      </c>
      <c r="AG82" s="155"/>
      <c r="AH82" s="306"/>
      <c r="AI82" s="103"/>
      <c r="AJ82" s="93" t="s">
        <v>189</v>
      </c>
    </row>
    <row r="83" spans="1:36" s="80" customFormat="1" ht="33.75" x14ac:dyDescent="0.2">
      <c r="A83" s="98" t="s">
        <v>147</v>
      </c>
      <c r="B83" s="94" t="s">
        <v>29</v>
      </c>
      <c r="C83" s="148"/>
      <c r="D83" s="149"/>
      <c r="E83" s="149"/>
      <c r="F83" s="149"/>
      <c r="G83" s="149"/>
      <c r="H83" s="391"/>
      <c r="I83" s="349" t="s">
        <v>145</v>
      </c>
      <c r="J83" s="150"/>
      <c r="K83" s="154">
        <v>540500</v>
      </c>
      <c r="L83" s="155"/>
      <c r="M83" s="156"/>
      <c r="N83" s="154">
        <v>540500</v>
      </c>
      <c r="O83" s="155"/>
      <c r="P83" s="156"/>
      <c r="Q83" s="154">
        <v>540500</v>
      </c>
      <c r="R83" s="155"/>
      <c r="S83" s="156"/>
      <c r="T83" s="154"/>
      <c r="U83" s="155"/>
      <c r="V83" s="156"/>
      <c r="W83" s="154"/>
      <c r="X83" s="155"/>
      <c r="Y83" s="156"/>
      <c r="Z83" s="154">
        <v>540500</v>
      </c>
      <c r="AA83" s="155"/>
      <c r="AB83" s="156"/>
      <c r="AC83" s="154">
        <v>0</v>
      </c>
      <c r="AD83" s="155"/>
      <c r="AE83" s="156"/>
      <c r="AF83" s="154">
        <v>0</v>
      </c>
      <c r="AG83" s="155"/>
      <c r="AH83" s="306"/>
      <c r="AI83" s="103"/>
      <c r="AJ83" s="93" t="s">
        <v>190</v>
      </c>
    </row>
    <row r="84" spans="1:36" s="80" customFormat="1" ht="33.75" x14ac:dyDescent="0.2">
      <c r="A84" s="96" t="s">
        <v>149</v>
      </c>
      <c r="B84" s="97" t="s">
        <v>29</v>
      </c>
      <c r="C84" s="227"/>
      <c r="D84" s="228"/>
      <c r="E84" s="228"/>
      <c r="F84" s="228"/>
      <c r="G84" s="228"/>
      <c r="H84" s="348"/>
      <c r="I84" s="392" t="s">
        <v>148</v>
      </c>
      <c r="J84" s="147"/>
      <c r="K84" s="293">
        <v>438100</v>
      </c>
      <c r="L84" s="294"/>
      <c r="M84" s="295"/>
      <c r="N84" s="293">
        <v>438100</v>
      </c>
      <c r="O84" s="294"/>
      <c r="P84" s="295"/>
      <c r="Q84" s="293">
        <v>438100</v>
      </c>
      <c r="R84" s="294"/>
      <c r="S84" s="295"/>
      <c r="T84" s="293"/>
      <c r="U84" s="294"/>
      <c r="V84" s="295"/>
      <c r="W84" s="293"/>
      <c r="X84" s="294"/>
      <c r="Y84" s="295"/>
      <c r="Z84" s="313">
        <f>Q84+T84+W84</f>
        <v>438100</v>
      </c>
      <c r="AA84" s="314"/>
      <c r="AB84" s="315"/>
      <c r="AC84" s="313">
        <v>0</v>
      </c>
      <c r="AD84" s="314"/>
      <c r="AE84" s="315"/>
      <c r="AF84" s="313">
        <v>0</v>
      </c>
      <c r="AG84" s="314"/>
      <c r="AH84" s="340"/>
      <c r="AI84" s="108"/>
      <c r="AJ84" s="90" t="str">
        <f>C84&amp;I84</f>
        <v>121</v>
      </c>
    </row>
    <row r="85" spans="1:36" s="80" customFormat="1" ht="67.5" x14ac:dyDescent="0.2">
      <c r="A85" s="96" t="s">
        <v>153</v>
      </c>
      <c r="B85" s="97" t="s">
        <v>29</v>
      </c>
      <c r="C85" s="227"/>
      <c r="D85" s="228"/>
      <c r="E85" s="228"/>
      <c r="F85" s="228"/>
      <c r="G85" s="228"/>
      <c r="H85" s="348"/>
      <c r="I85" s="392" t="s">
        <v>152</v>
      </c>
      <c r="J85" s="147"/>
      <c r="K85" s="293">
        <v>102400</v>
      </c>
      <c r="L85" s="294"/>
      <c r="M85" s="295"/>
      <c r="N85" s="293">
        <v>102400</v>
      </c>
      <c r="O85" s="294"/>
      <c r="P85" s="295"/>
      <c r="Q85" s="293">
        <v>102400</v>
      </c>
      <c r="R85" s="294"/>
      <c r="S85" s="295"/>
      <c r="T85" s="293"/>
      <c r="U85" s="294"/>
      <c r="V85" s="295"/>
      <c r="W85" s="293"/>
      <c r="X85" s="294"/>
      <c r="Y85" s="295"/>
      <c r="Z85" s="313">
        <f>Q85+T85+W85</f>
        <v>102400</v>
      </c>
      <c r="AA85" s="314"/>
      <c r="AB85" s="315"/>
      <c r="AC85" s="313">
        <v>0</v>
      </c>
      <c r="AD85" s="314"/>
      <c r="AE85" s="315"/>
      <c r="AF85" s="313">
        <v>0</v>
      </c>
      <c r="AG85" s="314"/>
      <c r="AH85" s="340"/>
      <c r="AI85" s="108"/>
      <c r="AJ85" s="90" t="str">
        <f>C85&amp;I85</f>
        <v>129</v>
      </c>
    </row>
    <row r="86" spans="1:36" s="80" customFormat="1" x14ac:dyDescent="0.2">
      <c r="A86" s="98" t="s">
        <v>191</v>
      </c>
      <c r="B86" s="94" t="s">
        <v>29</v>
      </c>
      <c r="C86" s="148"/>
      <c r="D86" s="149"/>
      <c r="E86" s="149"/>
      <c r="F86" s="149"/>
      <c r="G86" s="149"/>
      <c r="H86" s="391"/>
      <c r="I86" s="349" t="s">
        <v>129</v>
      </c>
      <c r="J86" s="150"/>
      <c r="K86" s="154">
        <v>136000</v>
      </c>
      <c r="L86" s="155"/>
      <c r="M86" s="156"/>
      <c r="N86" s="154">
        <v>136000</v>
      </c>
      <c r="O86" s="155"/>
      <c r="P86" s="156"/>
      <c r="Q86" s="154">
        <v>45700</v>
      </c>
      <c r="R86" s="155"/>
      <c r="S86" s="156"/>
      <c r="T86" s="154"/>
      <c r="U86" s="155"/>
      <c r="V86" s="156"/>
      <c r="W86" s="154"/>
      <c r="X86" s="155"/>
      <c r="Y86" s="156"/>
      <c r="Z86" s="154">
        <v>45700</v>
      </c>
      <c r="AA86" s="155"/>
      <c r="AB86" s="156"/>
      <c r="AC86" s="154">
        <v>90300</v>
      </c>
      <c r="AD86" s="155"/>
      <c r="AE86" s="156"/>
      <c r="AF86" s="154">
        <v>90300</v>
      </c>
      <c r="AG86" s="155"/>
      <c r="AH86" s="306"/>
      <c r="AI86" s="103"/>
      <c r="AJ86" s="93" t="s">
        <v>192</v>
      </c>
    </row>
    <row r="87" spans="1:36" s="80" customFormat="1" ht="33.75" x14ac:dyDescent="0.2">
      <c r="A87" s="98" t="s">
        <v>193</v>
      </c>
      <c r="B87" s="94" t="s">
        <v>29</v>
      </c>
      <c r="C87" s="148"/>
      <c r="D87" s="149"/>
      <c r="E87" s="149"/>
      <c r="F87" s="149"/>
      <c r="G87" s="149"/>
      <c r="H87" s="391"/>
      <c r="I87" s="349" t="s">
        <v>129</v>
      </c>
      <c r="J87" s="150"/>
      <c r="K87" s="154">
        <v>136000</v>
      </c>
      <c r="L87" s="155"/>
      <c r="M87" s="156"/>
      <c r="N87" s="154">
        <v>136000</v>
      </c>
      <c r="O87" s="155"/>
      <c r="P87" s="156"/>
      <c r="Q87" s="154">
        <v>45700</v>
      </c>
      <c r="R87" s="155"/>
      <c r="S87" s="156"/>
      <c r="T87" s="154"/>
      <c r="U87" s="155"/>
      <c r="V87" s="156"/>
      <c r="W87" s="154"/>
      <c r="X87" s="155"/>
      <c r="Y87" s="156"/>
      <c r="Z87" s="154">
        <v>45700</v>
      </c>
      <c r="AA87" s="155"/>
      <c r="AB87" s="156"/>
      <c r="AC87" s="154">
        <v>90300</v>
      </c>
      <c r="AD87" s="155"/>
      <c r="AE87" s="156"/>
      <c r="AF87" s="154">
        <v>90300</v>
      </c>
      <c r="AG87" s="155"/>
      <c r="AH87" s="306"/>
      <c r="AI87" s="103"/>
      <c r="AJ87" s="93" t="s">
        <v>194</v>
      </c>
    </row>
    <row r="88" spans="1:36" s="80" customFormat="1" ht="33.75" x14ac:dyDescent="0.2">
      <c r="A88" s="98" t="s">
        <v>137</v>
      </c>
      <c r="B88" s="94" t="s">
        <v>29</v>
      </c>
      <c r="C88" s="148"/>
      <c r="D88" s="149"/>
      <c r="E88" s="149"/>
      <c r="F88" s="149"/>
      <c r="G88" s="149"/>
      <c r="H88" s="391"/>
      <c r="I88" s="349" t="s">
        <v>129</v>
      </c>
      <c r="J88" s="150"/>
      <c r="K88" s="154">
        <v>136000</v>
      </c>
      <c r="L88" s="155"/>
      <c r="M88" s="156"/>
      <c r="N88" s="154">
        <v>136000</v>
      </c>
      <c r="O88" s="155"/>
      <c r="P88" s="156"/>
      <c r="Q88" s="154">
        <v>45700</v>
      </c>
      <c r="R88" s="155"/>
      <c r="S88" s="156"/>
      <c r="T88" s="154"/>
      <c r="U88" s="155"/>
      <c r="V88" s="156"/>
      <c r="W88" s="154"/>
      <c r="X88" s="155"/>
      <c r="Y88" s="156"/>
      <c r="Z88" s="154">
        <v>45700</v>
      </c>
      <c r="AA88" s="155"/>
      <c r="AB88" s="156"/>
      <c r="AC88" s="154">
        <v>90300</v>
      </c>
      <c r="AD88" s="155"/>
      <c r="AE88" s="156"/>
      <c r="AF88" s="154">
        <v>90300</v>
      </c>
      <c r="AG88" s="155"/>
      <c r="AH88" s="306"/>
      <c r="AI88" s="103"/>
      <c r="AJ88" s="93" t="s">
        <v>195</v>
      </c>
    </row>
    <row r="89" spans="1:36" s="80" customFormat="1" ht="45" x14ac:dyDescent="0.2">
      <c r="A89" s="98" t="s">
        <v>167</v>
      </c>
      <c r="B89" s="94" t="s">
        <v>29</v>
      </c>
      <c r="C89" s="148"/>
      <c r="D89" s="149"/>
      <c r="E89" s="149"/>
      <c r="F89" s="149"/>
      <c r="G89" s="149"/>
      <c r="H89" s="391"/>
      <c r="I89" s="349" t="s">
        <v>129</v>
      </c>
      <c r="J89" s="150"/>
      <c r="K89" s="154">
        <v>136000</v>
      </c>
      <c r="L89" s="155"/>
      <c r="M89" s="156"/>
      <c r="N89" s="154">
        <v>136000</v>
      </c>
      <c r="O89" s="155"/>
      <c r="P89" s="156"/>
      <c r="Q89" s="154">
        <v>45700</v>
      </c>
      <c r="R89" s="155"/>
      <c r="S89" s="156"/>
      <c r="T89" s="154"/>
      <c r="U89" s="155"/>
      <c r="V89" s="156"/>
      <c r="W89" s="154"/>
      <c r="X89" s="155"/>
      <c r="Y89" s="156"/>
      <c r="Z89" s="154">
        <v>45700</v>
      </c>
      <c r="AA89" s="155"/>
      <c r="AB89" s="156"/>
      <c r="AC89" s="154">
        <v>90300</v>
      </c>
      <c r="AD89" s="155"/>
      <c r="AE89" s="156"/>
      <c r="AF89" s="154">
        <v>90300</v>
      </c>
      <c r="AG89" s="155"/>
      <c r="AH89" s="306"/>
      <c r="AI89" s="103"/>
      <c r="AJ89" s="93" t="s">
        <v>196</v>
      </c>
    </row>
    <row r="90" spans="1:36" s="80" customFormat="1" ht="45" x14ac:dyDescent="0.2">
      <c r="A90" s="98" t="s">
        <v>141</v>
      </c>
      <c r="B90" s="94" t="s">
        <v>29</v>
      </c>
      <c r="C90" s="148"/>
      <c r="D90" s="149"/>
      <c r="E90" s="149"/>
      <c r="F90" s="149"/>
      <c r="G90" s="149"/>
      <c r="H90" s="391"/>
      <c r="I90" s="349" t="s">
        <v>129</v>
      </c>
      <c r="J90" s="150"/>
      <c r="K90" s="154">
        <v>136000</v>
      </c>
      <c r="L90" s="155"/>
      <c r="M90" s="156"/>
      <c r="N90" s="154">
        <v>136000</v>
      </c>
      <c r="O90" s="155"/>
      <c r="P90" s="156"/>
      <c r="Q90" s="154">
        <v>45700</v>
      </c>
      <c r="R90" s="155"/>
      <c r="S90" s="156"/>
      <c r="T90" s="154"/>
      <c r="U90" s="155"/>
      <c r="V90" s="156"/>
      <c r="W90" s="154"/>
      <c r="X90" s="155"/>
      <c r="Y90" s="156"/>
      <c r="Z90" s="154">
        <v>45700</v>
      </c>
      <c r="AA90" s="155"/>
      <c r="AB90" s="156"/>
      <c r="AC90" s="154">
        <v>90300</v>
      </c>
      <c r="AD90" s="155"/>
      <c r="AE90" s="156"/>
      <c r="AF90" s="154">
        <v>90300</v>
      </c>
      <c r="AG90" s="155"/>
      <c r="AH90" s="306"/>
      <c r="AI90" s="103"/>
      <c r="AJ90" s="93" t="s">
        <v>197</v>
      </c>
    </row>
    <row r="91" spans="1:36" s="80" customFormat="1" ht="33.75" x14ac:dyDescent="0.2">
      <c r="A91" s="98" t="s">
        <v>173</v>
      </c>
      <c r="B91" s="94" t="s">
        <v>29</v>
      </c>
      <c r="C91" s="148"/>
      <c r="D91" s="149"/>
      <c r="E91" s="149"/>
      <c r="F91" s="149"/>
      <c r="G91" s="149"/>
      <c r="H91" s="391"/>
      <c r="I91" s="349" t="s">
        <v>29</v>
      </c>
      <c r="J91" s="150"/>
      <c r="K91" s="154">
        <v>136000</v>
      </c>
      <c r="L91" s="155"/>
      <c r="M91" s="156"/>
      <c r="N91" s="154">
        <v>136000</v>
      </c>
      <c r="O91" s="155"/>
      <c r="P91" s="156"/>
      <c r="Q91" s="154">
        <v>45700</v>
      </c>
      <c r="R91" s="155"/>
      <c r="S91" s="156"/>
      <c r="T91" s="154"/>
      <c r="U91" s="155"/>
      <c r="V91" s="156"/>
      <c r="W91" s="154"/>
      <c r="X91" s="155"/>
      <c r="Y91" s="156"/>
      <c r="Z91" s="154">
        <v>45700</v>
      </c>
      <c r="AA91" s="155"/>
      <c r="AB91" s="156"/>
      <c r="AC91" s="154">
        <v>90300</v>
      </c>
      <c r="AD91" s="155"/>
      <c r="AE91" s="156"/>
      <c r="AF91" s="154">
        <v>90300</v>
      </c>
      <c r="AG91" s="155"/>
      <c r="AH91" s="306"/>
      <c r="AI91" s="103"/>
      <c r="AJ91" s="93" t="s">
        <v>198</v>
      </c>
    </row>
    <row r="92" spans="1:36" s="80" customFormat="1" ht="45" x14ac:dyDescent="0.2">
      <c r="A92" s="98" t="s">
        <v>175</v>
      </c>
      <c r="B92" s="94" t="s">
        <v>29</v>
      </c>
      <c r="C92" s="148"/>
      <c r="D92" s="149"/>
      <c r="E92" s="149"/>
      <c r="F92" s="149"/>
      <c r="G92" s="149"/>
      <c r="H92" s="391"/>
      <c r="I92" s="349" t="s">
        <v>176</v>
      </c>
      <c r="J92" s="150"/>
      <c r="K92" s="154">
        <v>136000</v>
      </c>
      <c r="L92" s="155"/>
      <c r="M92" s="156"/>
      <c r="N92" s="154">
        <v>136000</v>
      </c>
      <c r="O92" s="155"/>
      <c r="P92" s="156"/>
      <c r="Q92" s="154">
        <v>45700</v>
      </c>
      <c r="R92" s="155"/>
      <c r="S92" s="156"/>
      <c r="T92" s="154"/>
      <c r="U92" s="155"/>
      <c r="V92" s="156"/>
      <c r="W92" s="154"/>
      <c r="X92" s="155"/>
      <c r="Y92" s="156"/>
      <c r="Z92" s="154">
        <v>45700</v>
      </c>
      <c r="AA92" s="155"/>
      <c r="AB92" s="156"/>
      <c r="AC92" s="154">
        <v>90300</v>
      </c>
      <c r="AD92" s="155"/>
      <c r="AE92" s="156"/>
      <c r="AF92" s="154">
        <v>90300</v>
      </c>
      <c r="AG92" s="155"/>
      <c r="AH92" s="306"/>
      <c r="AI92" s="103"/>
      <c r="AJ92" s="93" t="s">
        <v>199</v>
      </c>
    </row>
    <row r="93" spans="1:36" s="80" customFormat="1" ht="22.5" x14ac:dyDescent="0.2">
      <c r="A93" s="96" t="s">
        <v>178</v>
      </c>
      <c r="B93" s="97" t="s">
        <v>29</v>
      </c>
      <c r="C93" s="227"/>
      <c r="D93" s="228"/>
      <c r="E93" s="228"/>
      <c r="F93" s="228"/>
      <c r="G93" s="228"/>
      <c r="H93" s="348"/>
      <c r="I93" s="392" t="s">
        <v>179</v>
      </c>
      <c r="J93" s="147"/>
      <c r="K93" s="293">
        <v>136000</v>
      </c>
      <c r="L93" s="294"/>
      <c r="M93" s="295"/>
      <c r="N93" s="293">
        <v>136000</v>
      </c>
      <c r="O93" s="294"/>
      <c r="P93" s="295"/>
      <c r="Q93" s="293">
        <v>45700</v>
      </c>
      <c r="R93" s="294"/>
      <c r="S93" s="295"/>
      <c r="T93" s="293"/>
      <c r="U93" s="294"/>
      <c r="V93" s="295"/>
      <c r="W93" s="293"/>
      <c r="X93" s="294"/>
      <c r="Y93" s="295"/>
      <c r="Z93" s="313">
        <f>Q93+T93+W93</f>
        <v>45700</v>
      </c>
      <c r="AA93" s="314"/>
      <c r="AB93" s="315"/>
      <c r="AC93" s="313">
        <v>90300</v>
      </c>
      <c r="AD93" s="314"/>
      <c r="AE93" s="315"/>
      <c r="AF93" s="313">
        <v>90300</v>
      </c>
      <c r="AG93" s="314"/>
      <c r="AH93" s="340"/>
      <c r="AI93" s="108"/>
      <c r="AJ93" s="90" t="str">
        <f>C93&amp;I93</f>
        <v>244</v>
      </c>
    </row>
    <row r="94" spans="1:36" s="31" customFormat="1" hidden="1" x14ac:dyDescent="0.2">
      <c r="A94" s="79"/>
      <c r="B94" s="42"/>
      <c r="C94" s="43"/>
      <c r="D94" s="230"/>
      <c r="E94" s="230"/>
      <c r="F94" s="230"/>
      <c r="G94" s="230"/>
      <c r="H94" s="230"/>
      <c r="I94" s="230"/>
      <c r="J94" s="230"/>
      <c r="K94" s="338"/>
      <c r="L94" s="338"/>
      <c r="M94" s="345"/>
      <c r="N94" s="337"/>
      <c r="O94" s="338"/>
      <c r="P94" s="345"/>
      <c r="Q94" s="337"/>
      <c r="R94" s="338"/>
      <c r="S94" s="345"/>
      <c r="T94" s="337"/>
      <c r="U94" s="338"/>
      <c r="V94" s="345"/>
      <c r="W94" s="341"/>
      <c r="X94" s="342"/>
      <c r="Y94" s="343"/>
      <c r="Z94" s="337"/>
      <c r="AA94" s="338"/>
      <c r="AB94" s="345"/>
      <c r="AC94" s="337"/>
      <c r="AD94" s="338"/>
      <c r="AE94" s="345"/>
      <c r="AF94" s="337"/>
      <c r="AG94" s="338"/>
      <c r="AH94" s="339"/>
      <c r="AI94" s="110"/>
      <c r="AJ94" s="90"/>
    </row>
    <row r="95" spans="1:36" s="31" customFormat="1" ht="23.25" thickBot="1" x14ac:dyDescent="0.25">
      <c r="A95" s="75" t="s">
        <v>30</v>
      </c>
      <c r="B95" s="44" t="s">
        <v>62</v>
      </c>
      <c r="C95" s="207" t="s">
        <v>24</v>
      </c>
      <c r="D95" s="208"/>
      <c r="E95" s="208"/>
      <c r="F95" s="208"/>
      <c r="G95" s="208"/>
      <c r="H95" s="208"/>
      <c r="I95" s="208"/>
      <c r="J95" s="209"/>
      <c r="K95" s="226" t="s">
        <v>24</v>
      </c>
      <c r="L95" s="226"/>
      <c r="M95" s="226"/>
      <c r="N95" s="226" t="s">
        <v>24</v>
      </c>
      <c r="O95" s="226"/>
      <c r="P95" s="226"/>
      <c r="Q95" s="206">
        <v>-102421507.94</v>
      </c>
      <c r="R95" s="206"/>
      <c r="S95" s="206"/>
      <c r="T95" s="206">
        <v>0</v>
      </c>
      <c r="U95" s="206"/>
      <c r="V95" s="206"/>
      <c r="W95" s="206">
        <v>0</v>
      </c>
      <c r="X95" s="206"/>
      <c r="Y95" s="206"/>
      <c r="Z95" s="206">
        <v>-102421507.94</v>
      </c>
      <c r="AA95" s="206"/>
      <c r="AB95" s="206"/>
      <c r="AC95" s="226" t="s">
        <v>24</v>
      </c>
      <c r="AD95" s="226"/>
      <c r="AE95" s="226"/>
      <c r="AF95" s="226" t="s">
        <v>24</v>
      </c>
      <c r="AG95" s="226"/>
      <c r="AH95" s="353"/>
      <c r="AI95" s="110"/>
      <c r="AJ95" s="90"/>
    </row>
    <row r="98" spans="1:36" ht="15" x14ac:dyDescent="0.25">
      <c r="A98" s="205" t="s">
        <v>60</v>
      </c>
      <c r="B98" s="205"/>
      <c r="C98" s="205"/>
      <c r="D98" s="205"/>
      <c r="E98" s="205"/>
      <c r="F98" s="205"/>
      <c r="G98" s="205"/>
      <c r="H98" s="205"/>
      <c r="I98" s="205"/>
      <c r="J98" s="205"/>
      <c r="K98" s="205"/>
      <c r="L98" s="205"/>
      <c r="M98" s="205"/>
      <c r="N98" s="205"/>
      <c r="O98" s="205"/>
      <c r="P98" s="205"/>
      <c r="Q98" s="205"/>
      <c r="R98" s="205"/>
      <c r="S98" s="205"/>
      <c r="T98" s="205"/>
      <c r="U98" s="205"/>
      <c r="V98" s="205"/>
      <c r="W98" s="205"/>
      <c r="X98" s="205"/>
      <c r="Y98" s="205"/>
      <c r="Z98" s="205"/>
      <c r="AA98" s="205"/>
      <c r="AB98" s="205"/>
      <c r="AC98" s="205"/>
      <c r="AD98" s="205"/>
      <c r="AE98" s="354" t="s">
        <v>31</v>
      </c>
      <c r="AF98" s="354"/>
      <c r="AG98" s="354"/>
      <c r="AH98" s="354"/>
      <c r="AI98" s="55"/>
    </row>
    <row r="99" spans="1:36" x14ac:dyDescent="0.2">
      <c r="A99" s="22"/>
      <c r="B99" s="45"/>
      <c r="C99" s="45"/>
      <c r="D99" s="45"/>
      <c r="E99" s="45"/>
      <c r="F99" s="45"/>
      <c r="G99" s="45"/>
      <c r="H99" s="45"/>
      <c r="I99" s="45"/>
      <c r="J99" s="23"/>
      <c r="K99" s="25"/>
      <c r="L99" s="25"/>
      <c r="M99" s="25"/>
      <c r="N99" s="25"/>
      <c r="O99" s="25"/>
      <c r="P99" s="25"/>
      <c r="Q99" s="25"/>
      <c r="R99" s="25"/>
      <c r="S99" s="25"/>
      <c r="T99" s="25"/>
      <c r="U99" s="25"/>
      <c r="V99" s="25"/>
      <c r="W99" s="15"/>
      <c r="X99" s="25"/>
      <c r="Y99" s="25"/>
      <c r="Z99" s="16"/>
      <c r="AA99" s="25"/>
      <c r="AB99" s="25"/>
      <c r="AD99" s="25"/>
      <c r="AE99" s="25"/>
    </row>
    <row r="100" spans="1:36" s="1" customFormat="1" ht="11.25" x14ac:dyDescent="0.2">
      <c r="A100" s="76"/>
      <c r="B100" s="6"/>
      <c r="C100" s="197" t="s">
        <v>89</v>
      </c>
      <c r="D100" s="177"/>
      <c r="E100" s="177"/>
      <c r="F100" s="177"/>
      <c r="G100" s="177"/>
      <c r="H100" s="177"/>
      <c r="I100" s="177"/>
      <c r="J100" s="198"/>
      <c r="K100" s="192" t="s">
        <v>65</v>
      </c>
      <c r="L100" s="192"/>
      <c r="M100" s="192"/>
      <c r="N100" s="192"/>
      <c r="O100" s="192" t="s">
        <v>11</v>
      </c>
      <c r="P100" s="192"/>
      <c r="Q100" s="192"/>
      <c r="R100" s="192"/>
      <c r="S100" s="192"/>
      <c r="T100" s="192"/>
      <c r="U100" s="192"/>
      <c r="V100" s="192"/>
      <c r="W100" s="192"/>
      <c r="X100" s="192"/>
      <c r="Y100" s="192"/>
      <c r="Z100" s="192"/>
      <c r="AA100" s="192"/>
      <c r="AB100" s="192"/>
      <c r="AC100" s="192"/>
      <c r="AD100" s="192"/>
      <c r="AE100" s="192" t="s">
        <v>64</v>
      </c>
      <c r="AF100" s="192"/>
      <c r="AG100" s="192"/>
      <c r="AH100" s="192"/>
      <c r="AI100" s="99"/>
      <c r="AJ100" s="91"/>
    </row>
    <row r="101" spans="1:36" s="1" customFormat="1" ht="11.25" x14ac:dyDescent="0.2">
      <c r="A101" s="78"/>
      <c r="B101" s="46" t="s">
        <v>12</v>
      </c>
      <c r="C101" s="199"/>
      <c r="D101" s="200"/>
      <c r="E101" s="200"/>
      <c r="F101" s="200"/>
      <c r="G101" s="200"/>
      <c r="H101" s="200"/>
      <c r="I101" s="200"/>
      <c r="J101" s="201"/>
      <c r="K101" s="192"/>
      <c r="L101" s="192"/>
      <c r="M101" s="192"/>
      <c r="N101" s="192"/>
      <c r="O101" s="192" t="s">
        <v>86</v>
      </c>
      <c r="P101" s="192"/>
      <c r="Q101" s="192"/>
      <c r="R101" s="192"/>
      <c r="S101" s="210" t="s">
        <v>67</v>
      </c>
      <c r="T101" s="210"/>
      <c r="U101" s="210"/>
      <c r="V101" s="210"/>
      <c r="W101" s="180" t="s">
        <v>72</v>
      </c>
      <c r="X101" s="180"/>
      <c r="Y101" s="180"/>
      <c r="Z101" s="180"/>
      <c r="AA101" s="180" t="s">
        <v>15</v>
      </c>
      <c r="AB101" s="180"/>
      <c r="AC101" s="180"/>
      <c r="AD101" s="180"/>
      <c r="AE101" s="192"/>
      <c r="AF101" s="192"/>
      <c r="AG101" s="192"/>
      <c r="AH101" s="192"/>
      <c r="AI101" s="99"/>
      <c r="AJ101" s="91"/>
    </row>
    <row r="102" spans="1:36" s="1" customFormat="1" ht="11.25" x14ac:dyDescent="0.2">
      <c r="A102" s="77" t="s">
        <v>13</v>
      </c>
      <c r="B102" s="46" t="s">
        <v>14</v>
      </c>
      <c r="C102" s="199"/>
      <c r="D102" s="200"/>
      <c r="E102" s="200"/>
      <c r="F102" s="200"/>
      <c r="G102" s="200"/>
      <c r="H102" s="200"/>
      <c r="I102" s="200"/>
      <c r="J102" s="201"/>
      <c r="K102" s="192"/>
      <c r="L102" s="192"/>
      <c r="M102" s="192"/>
      <c r="N102" s="192"/>
      <c r="O102" s="192"/>
      <c r="P102" s="192"/>
      <c r="Q102" s="192"/>
      <c r="R102" s="192"/>
      <c r="S102" s="211"/>
      <c r="T102" s="211"/>
      <c r="U102" s="211"/>
      <c r="V102" s="211"/>
      <c r="W102" s="181"/>
      <c r="X102" s="181"/>
      <c r="Y102" s="181"/>
      <c r="Z102" s="181"/>
      <c r="AA102" s="181"/>
      <c r="AB102" s="181"/>
      <c r="AC102" s="181"/>
      <c r="AD102" s="181"/>
      <c r="AE102" s="192"/>
      <c r="AF102" s="192"/>
      <c r="AG102" s="192"/>
      <c r="AH102" s="192"/>
      <c r="AI102" s="99"/>
      <c r="AJ102" s="91"/>
    </row>
    <row r="103" spans="1:36" s="1" customFormat="1" ht="11.25" x14ac:dyDescent="0.2">
      <c r="A103" s="78"/>
      <c r="B103" s="46" t="s">
        <v>16</v>
      </c>
      <c r="C103" s="199"/>
      <c r="D103" s="200"/>
      <c r="E103" s="200"/>
      <c r="F103" s="200"/>
      <c r="G103" s="200"/>
      <c r="H103" s="200"/>
      <c r="I103" s="200"/>
      <c r="J103" s="201"/>
      <c r="K103" s="192"/>
      <c r="L103" s="192"/>
      <c r="M103" s="192"/>
      <c r="N103" s="192"/>
      <c r="O103" s="192"/>
      <c r="P103" s="192"/>
      <c r="Q103" s="192"/>
      <c r="R103" s="192"/>
      <c r="S103" s="211"/>
      <c r="T103" s="211"/>
      <c r="U103" s="211"/>
      <c r="V103" s="211"/>
      <c r="W103" s="181"/>
      <c r="X103" s="181"/>
      <c r="Y103" s="181"/>
      <c r="Z103" s="181"/>
      <c r="AA103" s="181"/>
      <c r="AB103" s="181"/>
      <c r="AC103" s="181"/>
      <c r="AD103" s="181"/>
      <c r="AE103" s="192"/>
      <c r="AF103" s="192"/>
      <c r="AG103" s="192"/>
      <c r="AH103" s="192"/>
      <c r="AI103" s="99"/>
      <c r="AJ103" s="91"/>
    </row>
    <row r="104" spans="1:36" s="1" customFormat="1" ht="11.25" x14ac:dyDescent="0.2">
      <c r="A104" s="78"/>
      <c r="B104" s="46"/>
      <c r="C104" s="202"/>
      <c r="D104" s="203"/>
      <c r="E104" s="203"/>
      <c r="F104" s="203"/>
      <c r="G104" s="203"/>
      <c r="H104" s="203"/>
      <c r="I104" s="203"/>
      <c r="J104" s="204"/>
      <c r="K104" s="192"/>
      <c r="L104" s="192"/>
      <c r="M104" s="192"/>
      <c r="N104" s="192"/>
      <c r="O104" s="192"/>
      <c r="P104" s="192"/>
      <c r="Q104" s="192"/>
      <c r="R104" s="192"/>
      <c r="S104" s="212"/>
      <c r="T104" s="212"/>
      <c r="U104" s="212"/>
      <c r="V104" s="212"/>
      <c r="W104" s="182"/>
      <c r="X104" s="182"/>
      <c r="Y104" s="182"/>
      <c r="Z104" s="182"/>
      <c r="AA104" s="182"/>
      <c r="AB104" s="182"/>
      <c r="AC104" s="182"/>
      <c r="AD104" s="182"/>
      <c r="AE104" s="192"/>
      <c r="AF104" s="192"/>
      <c r="AG104" s="192"/>
      <c r="AH104" s="192"/>
      <c r="AI104" s="99"/>
      <c r="AJ104" s="91"/>
    </row>
    <row r="105" spans="1:36" ht="13.5" thickBot="1" x14ac:dyDescent="0.25">
      <c r="A105" s="48">
        <v>1</v>
      </c>
      <c r="B105" s="48">
        <v>2</v>
      </c>
      <c r="C105" s="194">
        <v>3</v>
      </c>
      <c r="D105" s="195"/>
      <c r="E105" s="195"/>
      <c r="F105" s="195"/>
      <c r="G105" s="195"/>
      <c r="H105" s="195"/>
      <c r="I105" s="195"/>
      <c r="J105" s="196"/>
      <c r="K105" s="193" t="s">
        <v>17</v>
      </c>
      <c r="L105" s="193"/>
      <c r="M105" s="193"/>
      <c r="N105" s="193"/>
      <c r="O105" s="193" t="s">
        <v>18</v>
      </c>
      <c r="P105" s="193"/>
      <c r="Q105" s="193"/>
      <c r="R105" s="193"/>
      <c r="S105" s="193" t="s">
        <v>19</v>
      </c>
      <c r="T105" s="193"/>
      <c r="U105" s="193"/>
      <c r="V105" s="193"/>
      <c r="W105" s="215" t="s">
        <v>20</v>
      </c>
      <c r="X105" s="215"/>
      <c r="Y105" s="215"/>
      <c r="Z105" s="215"/>
      <c r="AA105" s="193" t="s">
        <v>21</v>
      </c>
      <c r="AB105" s="193"/>
      <c r="AC105" s="193"/>
      <c r="AD105" s="193"/>
      <c r="AE105" s="193" t="s">
        <v>22</v>
      </c>
      <c r="AF105" s="193"/>
      <c r="AG105" s="193"/>
      <c r="AH105" s="193"/>
      <c r="AI105" s="107"/>
    </row>
    <row r="106" spans="1:36" ht="22.5" x14ac:dyDescent="0.2">
      <c r="A106" s="86" t="s">
        <v>32</v>
      </c>
      <c r="B106" s="27" t="s">
        <v>33</v>
      </c>
      <c r="C106" s="229" t="s">
        <v>24</v>
      </c>
      <c r="D106" s="364"/>
      <c r="E106" s="364"/>
      <c r="F106" s="364"/>
      <c r="G106" s="364"/>
      <c r="H106" s="364"/>
      <c r="I106" s="364"/>
      <c r="J106" s="365"/>
      <c r="K106" s="214">
        <v>0</v>
      </c>
      <c r="L106" s="214"/>
      <c r="M106" s="214"/>
      <c r="N106" s="214"/>
      <c r="O106" s="214">
        <v>102421507.94</v>
      </c>
      <c r="P106" s="214"/>
      <c r="Q106" s="214"/>
      <c r="R106" s="214"/>
      <c r="S106" s="214">
        <v>0</v>
      </c>
      <c r="T106" s="214"/>
      <c r="U106" s="214"/>
      <c r="V106" s="214"/>
      <c r="W106" s="214">
        <v>0</v>
      </c>
      <c r="X106" s="214"/>
      <c r="Y106" s="214"/>
      <c r="Z106" s="214"/>
      <c r="AA106" s="214">
        <v>102421507.94</v>
      </c>
      <c r="AB106" s="214"/>
      <c r="AC106" s="214"/>
      <c r="AD106" s="214"/>
      <c r="AE106" s="214">
        <v>0</v>
      </c>
      <c r="AF106" s="214"/>
      <c r="AG106" s="214"/>
      <c r="AH106" s="352"/>
      <c r="AI106" s="103"/>
    </row>
    <row r="107" spans="1:36" x14ac:dyDescent="0.2">
      <c r="A107" s="87" t="s">
        <v>34</v>
      </c>
      <c r="B107" s="30"/>
      <c r="C107" s="217"/>
      <c r="D107" s="218"/>
      <c r="E107" s="218"/>
      <c r="F107" s="218"/>
      <c r="G107" s="218"/>
      <c r="H107" s="218"/>
      <c r="I107" s="218"/>
      <c r="J107" s="219"/>
      <c r="K107" s="216"/>
      <c r="L107" s="216"/>
      <c r="M107" s="216"/>
      <c r="N107" s="216"/>
      <c r="O107" s="216"/>
      <c r="P107" s="216"/>
      <c r="Q107" s="216"/>
      <c r="R107" s="216"/>
      <c r="S107" s="216"/>
      <c r="T107" s="216"/>
      <c r="U107" s="216"/>
      <c r="V107" s="216"/>
      <c r="W107" s="216"/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99"/>
      <c r="AI107" s="103"/>
    </row>
    <row r="108" spans="1:36" ht="22.5" x14ac:dyDescent="0.2">
      <c r="A108" s="87" t="s">
        <v>35</v>
      </c>
      <c r="B108" s="29" t="s">
        <v>36</v>
      </c>
      <c r="C108" s="142" t="s">
        <v>24</v>
      </c>
      <c r="D108" s="183"/>
      <c r="E108" s="183"/>
      <c r="F108" s="183"/>
      <c r="G108" s="183"/>
      <c r="H108" s="183"/>
      <c r="I108" s="183"/>
      <c r="J108" s="184"/>
      <c r="K108" s="213">
        <v>0</v>
      </c>
      <c r="L108" s="213"/>
      <c r="M108" s="213"/>
      <c r="N108" s="213"/>
      <c r="O108" s="213">
        <v>0</v>
      </c>
      <c r="P108" s="213"/>
      <c r="Q108" s="213"/>
      <c r="R108" s="213"/>
      <c r="S108" s="213">
        <v>0</v>
      </c>
      <c r="T108" s="213"/>
      <c r="U108" s="213"/>
      <c r="V108" s="213"/>
      <c r="W108" s="213">
        <v>0</v>
      </c>
      <c r="X108" s="213"/>
      <c r="Y108" s="213"/>
      <c r="Z108" s="213"/>
      <c r="AA108" s="213">
        <v>0</v>
      </c>
      <c r="AB108" s="213"/>
      <c r="AC108" s="213"/>
      <c r="AD108" s="213"/>
      <c r="AE108" s="213">
        <v>0</v>
      </c>
      <c r="AF108" s="213"/>
      <c r="AG108" s="213"/>
      <c r="AH108" s="356"/>
      <c r="AI108" s="103"/>
    </row>
    <row r="109" spans="1:36" x14ac:dyDescent="0.2">
      <c r="A109" s="87" t="s">
        <v>37</v>
      </c>
      <c r="B109" s="41"/>
      <c r="C109" s="223"/>
      <c r="D109" s="224"/>
      <c r="E109" s="224"/>
      <c r="F109" s="224"/>
      <c r="G109" s="224"/>
      <c r="H109" s="224"/>
      <c r="I109" s="224"/>
      <c r="J109" s="225"/>
      <c r="K109" s="151"/>
      <c r="L109" s="151"/>
      <c r="M109" s="151"/>
      <c r="N109" s="151"/>
      <c r="O109" s="151"/>
      <c r="P109" s="151"/>
      <c r="Q109" s="151"/>
      <c r="R109" s="151"/>
      <c r="S109" s="151"/>
      <c r="T109" s="151"/>
      <c r="U109" s="151"/>
      <c r="V109" s="151"/>
      <c r="W109" s="151"/>
      <c r="X109" s="151"/>
      <c r="Y109" s="151"/>
      <c r="Z109" s="151"/>
      <c r="AA109" s="151"/>
      <c r="AB109" s="151"/>
      <c r="AC109" s="151"/>
      <c r="AD109" s="151"/>
      <c r="AE109" s="151"/>
      <c r="AF109" s="151"/>
      <c r="AG109" s="151"/>
      <c r="AH109" s="152"/>
      <c r="AI109" s="103"/>
    </row>
    <row r="110" spans="1:36" hidden="1" x14ac:dyDescent="0.2">
      <c r="A110" s="368"/>
      <c r="B110" s="369" t="s">
        <v>36</v>
      </c>
      <c r="C110" s="370"/>
      <c r="D110" s="371"/>
      <c r="E110" s="371"/>
      <c r="F110" s="371"/>
      <c r="G110" s="371"/>
      <c r="H110" s="371"/>
      <c r="I110" s="371"/>
      <c r="J110" s="372"/>
      <c r="K110" s="373"/>
      <c r="L110" s="373"/>
      <c r="M110" s="373"/>
      <c r="N110" s="373"/>
      <c r="O110" s="373"/>
      <c r="P110" s="373"/>
      <c r="Q110" s="373"/>
      <c r="R110" s="373"/>
      <c r="S110" s="373"/>
      <c r="T110" s="373"/>
      <c r="U110" s="373"/>
      <c r="V110" s="373"/>
      <c r="W110" s="373"/>
      <c r="X110" s="373"/>
      <c r="Y110" s="373"/>
      <c r="Z110" s="373"/>
      <c r="AA110" s="373"/>
      <c r="AB110" s="373"/>
      <c r="AC110" s="373"/>
      <c r="AD110" s="373"/>
      <c r="AE110" s="373"/>
      <c r="AF110" s="373"/>
      <c r="AG110" s="373"/>
      <c r="AH110" s="390"/>
      <c r="AI110" s="389"/>
      <c r="AJ110" s="377"/>
    </row>
    <row r="111" spans="1:36" s="80" customFormat="1" x14ac:dyDescent="0.2">
      <c r="A111" s="378"/>
      <c r="B111" s="379" t="s">
        <v>36</v>
      </c>
      <c r="C111" s="380"/>
      <c r="D111" s="381"/>
      <c r="E111" s="381"/>
      <c r="F111" s="381"/>
      <c r="G111" s="381"/>
      <c r="H111" s="381"/>
      <c r="I111" s="381"/>
      <c r="J111" s="382"/>
      <c r="K111" s="388"/>
      <c r="L111" s="388"/>
      <c r="M111" s="388"/>
      <c r="N111" s="388"/>
      <c r="O111" s="388"/>
      <c r="P111" s="388"/>
      <c r="Q111" s="388"/>
      <c r="R111" s="388"/>
      <c r="S111" s="388"/>
      <c r="T111" s="388"/>
      <c r="U111" s="388"/>
      <c r="V111" s="388"/>
      <c r="W111" s="388"/>
      <c r="X111" s="388"/>
      <c r="Y111" s="388"/>
      <c r="Z111" s="388"/>
      <c r="AA111" s="373">
        <f>O111+S111+W111</f>
        <v>0</v>
      </c>
      <c r="AB111" s="373"/>
      <c r="AC111" s="373"/>
      <c r="AD111" s="373"/>
      <c r="AE111" s="373"/>
      <c r="AF111" s="373"/>
      <c r="AG111" s="373"/>
      <c r="AH111" s="390"/>
      <c r="AI111" s="389"/>
      <c r="AJ111" s="386">
        <f>C111</f>
        <v>0</v>
      </c>
    </row>
    <row r="112" spans="1:36" hidden="1" x14ac:dyDescent="0.2">
      <c r="A112" s="88"/>
      <c r="B112" s="49"/>
      <c r="C112" s="50"/>
      <c r="D112" s="220"/>
      <c r="E112" s="221"/>
      <c r="F112" s="221"/>
      <c r="G112" s="221"/>
      <c r="H112" s="221"/>
      <c r="I112" s="221"/>
      <c r="J112" s="222"/>
      <c r="K112" s="189"/>
      <c r="L112" s="190"/>
      <c r="M112" s="190"/>
      <c r="N112" s="191"/>
      <c r="O112" s="189"/>
      <c r="P112" s="190"/>
      <c r="Q112" s="190"/>
      <c r="R112" s="191"/>
      <c r="S112" s="189"/>
      <c r="T112" s="190"/>
      <c r="U112" s="190"/>
      <c r="V112" s="191"/>
      <c r="W112" s="189"/>
      <c r="X112" s="190"/>
      <c r="Y112" s="190"/>
      <c r="Z112" s="191"/>
      <c r="AA112" s="189"/>
      <c r="AB112" s="190"/>
      <c r="AC112" s="190"/>
      <c r="AD112" s="191"/>
      <c r="AE112" s="189"/>
      <c r="AF112" s="190"/>
      <c r="AG112" s="190"/>
      <c r="AH112" s="357"/>
      <c r="AI112" s="103"/>
    </row>
    <row r="113" spans="1:37" ht="22.5" x14ac:dyDescent="0.2">
      <c r="A113" s="87" t="s">
        <v>38</v>
      </c>
      <c r="B113" s="30" t="s">
        <v>39</v>
      </c>
      <c r="C113" s="142" t="s">
        <v>24</v>
      </c>
      <c r="D113" s="183"/>
      <c r="E113" s="183"/>
      <c r="F113" s="183"/>
      <c r="G113" s="183"/>
      <c r="H113" s="183"/>
      <c r="I113" s="183"/>
      <c r="J113" s="184"/>
      <c r="K113" s="139">
        <v>0</v>
      </c>
      <c r="L113" s="139"/>
      <c r="M113" s="139"/>
      <c r="N113" s="139"/>
      <c r="O113" s="139">
        <v>0</v>
      </c>
      <c r="P113" s="139"/>
      <c r="Q113" s="139"/>
      <c r="R113" s="139"/>
      <c r="S113" s="139">
        <v>0</v>
      </c>
      <c r="T113" s="139"/>
      <c r="U113" s="139"/>
      <c r="V113" s="139"/>
      <c r="W113" s="139">
        <v>0</v>
      </c>
      <c r="X113" s="139"/>
      <c r="Y113" s="139"/>
      <c r="Z113" s="139"/>
      <c r="AA113" s="139">
        <v>0</v>
      </c>
      <c r="AB113" s="139"/>
      <c r="AC113" s="139"/>
      <c r="AD113" s="139"/>
      <c r="AE113" s="139">
        <v>0</v>
      </c>
      <c r="AF113" s="139"/>
      <c r="AG113" s="139"/>
      <c r="AH113" s="153"/>
      <c r="AI113" s="103"/>
    </row>
    <row r="114" spans="1:37" x14ac:dyDescent="0.2">
      <c r="A114" s="87" t="s">
        <v>37</v>
      </c>
      <c r="B114" s="41"/>
      <c r="C114" s="217"/>
      <c r="D114" s="218"/>
      <c r="E114" s="218"/>
      <c r="F114" s="218"/>
      <c r="G114" s="218"/>
      <c r="H114" s="218"/>
      <c r="I114" s="218"/>
      <c r="J114" s="219"/>
      <c r="K114" s="151"/>
      <c r="L114" s="151"/>
      <c r="M114" s="151"/>
      <c r="N114" s="151"/>
      <c r="O114" s="151"/>
      <c r="P114" s="151"/>
      <c r="Q114" s="151"/>
      <c r="R114" s="151"/>
      <c r="S114" s="151"/>
      <c r="T114" s="151"/>
      <c r="U114" s="151"/>
      <c r="V114" s="151"/>
      <c r="W114" s="151"/>
      <c r="X114" s="151"/>
      <c r="Y114" s="151"/>
      <c r="Z114" s="151"/>
      <c r="AA114" s="151"/>
      <c r="AB114" s="151"/>
      <c r="AC114" s="151"/>
      <c r="AD114" s="151"/>
      <c r="AE114" s="151"/>
      <c r="AF114" s="151"/>
      <c r="AG114" s="151"/>
      <c r="AH114" s="152"/>
      <c r="AI114" s="103"/>
    </row>
    <row r="115" spans="1:37" hidden="1" x14ac:dyDescent="0.2">
      <c r="A115" s="368"/>
      <c r="B115" s="369" t="s">
        <v>39</v>
      </c>
      <c r="C115" s="370"/>
      <c r="D115" s="371"/>
      <c r="E115" s="371"/>
      <c r="F115" s="371"/>
      <c r="G115" s="371"/>
      <c r="H115" s="371"/>
      <c r="I115" s="371"/>
      <c r="J115" s="372"/>
      <c r="K115" s="373"/>
      <c r="L115" s="373"/>
      <c r="M115" s="373"/>
      <c r="N115" s="373"/>
      <c r="O115" s="373"/>
      <c r="P115" s="373"/>
      <c r="Q115" s="373"/>
      <c r="R115" s="373"/>
      <c r="S115" s="373"/>
      <c r="T115" s="373"/>
      <c r="U115" s="373"/>
      <c r="V115" s="373"/>
      <c r="W115" s="373"/>
      <c r="X115" s="373"/>
      <c r="Y115" s="373"/>
      <c r="Z115" s="373"/>
      <c r="AA115" s="373"/>
      <c r="AB115" s="373"/>
      <c r="AC115" s="373"/>
      <c r="AD115" s="373"/>
      <c r="AE115" s="373"/>
      <c r="AF115" s="373"/>
      <c r="AG115" s="373"/>
      <c r="AH115" s="390"/>
      <c r="AI115" s="389"/>
      <c r="AJ115" s="377"/>
    </row>
    <row r="116" spans="1:37" s="80" customFormat="1" x14ac:dyDescent="0.2">
      <c r="A116" s="378"/>
      <c r="B116" s="379" t="s">
        <v>39</v>
      </c>
      <c r="C116" s="380"/>
      <c r="D116" s="381"/>
      <c r="E116" s="381"/>
      <c r="F116" s="381"/>
      <c r="G116" s="381"/>
      <c r="H116" s="381"/>
      <c r="I116" s="381"/>
      <c r="J116" s="382"/>
      <c r="K116" s="388"/>
      <c r="L116" s="388"/>
      <c r="M116" s="388"/>
      <c r="N116" s="388"/>
      <c r="O116" s="388"/>
      <c r="P116" s="388"/>
      <c r="Q116" s="388"/>
      <c r="R116" s="388"/>
      <c r="S116" s="388"/>
      <c r="T116" s="388"/>
      <c r="U116" s="388"/>
      <c r="V116" s="388"/>
      <c r="W116" s="388"/>
      <c r="X116" s="388"/>
      <c r="Y116" s="388"/>
      <c r="Z116" s="388"/>
      <c r="AA116" s="373">
        <f>O116+S116+W116</f>
        <v>0</v>
      </c>
      <c r="AB116" s="373"/>
      <c r="AC116" s="373"/>
      <c r="AD116" s="373"/>
      <c r="AE116" s="373"/>
      <c r="AF116" s="373"/>
      <c r="AG116" s="373"/>
      <c r="AH116" s="390"/>
      <c r="AI116" s="389"/>
      <c r="AJ116" s="386">
        <f>C116</f>
        <v>0</v>
      </c>
    </row>
    <row r="117" spans="1:37" hidden="1" x14ac:dyDescent="0.2">
      <c r="A117" s="88"/>
      <c r="B117" s="51"/>
      <c r="C117" s="50"/>
      <c r="D117" s="220"/>
      <c r="E117" s="221"/>
      <c r="F117" s="221"/>
      <c r="G117" s="221"/>
      <c r="H117" s="221"/>
      <c r="I117" s="221"/>
      <c r="J117" s="222"/>
      <c r="K117" s="157"/>
      <c r="L117" s="158"/>
      <c r="M117" s="158"/>
      <c r="N117" s="159"/>
      <c r="O117" s="157"/>
      <c r="P117" s="158"/>
      <c r="Q117" s="158"/>
      <c r="R117" s="159"/>
      <c r="S117" s="157"/>
      <c r="T117" s="158"/>
      <c r="U117" s="158"/>
      <c r="V117" s="159"/>
      <c r="W117" s="157"/>
      <c r="X117" s="158"/>
      <c r="Y117" s="158"/>
      <c r="Z117" s="159"/>
      <c r="AA117" s="157"/>
      <c r="AB117" s="158"/>
      <c r="AC117" s="158"/>
      <c r="AD117" s="159"/>
      <c r="AE117" s="157"/>
      <c r="AF117" s="158"/>
      <c r="AG117" s="158"/>
      <c r="AH117" s="160"/>
      <c r="AI117" s="104"/>
    </row>
    <row r="118" spans="1:37" x14ac:dyDescent="0.2">
      <c r="A118" s="87" t="s">
        <v>40</v>
      </c>
      <c r="B118" s="30" t="s">
        <v>41</v>
      </c>
      <c r="C118" s="142" t="s">
        <v>24</v>
      </c>
      <c r="D118" s="183"/>
      <c r="E118" s="183"/>
      <c r="F118" s="183"/>
      <c r="G118" s="183"/>
      <c r="H118" s="183"/>
      <c r="I118" s="183"/>
      <c r="J118" s="184"/>
      <c r="K118" s="166"/>
      <c r="L118" s="166"/>
      <c r="M118" s="166"/>
      <c r="N118" s="166"/>
      <c r="O118" s="140" t="s">
        <v>24</v>
      </c>
      <c r="P118" s="140"/>
      <c r="Q118" s="140"/>
      <c r="R118" s="140"/>
      <c r="S118" s="139">
        <v>0</v>
      </c>
      <c r="T118" s="139"/>
      <c r="U118" s="139"/>
      <c r="V118" s="139"/>
      <c r="W118" s="139">
        <v>0</v>
      </c>
      <c r="X118" s="139"/>
      <c r="Y118" s="139"/>
      <c r="Z118" s="139"/>
      <c r="AA118" s="139">
        <v>0</v>
      </c>
      <c r="AB118" s="139"/>
      <c r="AC118" s="139"/>
      <c r="AD118" s="139"/>
      <c r="AE118" s="139">
        <v>0</v>
      </c>
      <c r="AF118" s="139"/>
      <c r="AG118" s="139"/>
      <c r="AH118" s="153"/>
      <c r="AI118" s="103"/>
    </row>
    <row r="119" spans="1:37" ht="22.5" x14ac:dyDescent="0.2">
      <c r="A119" s="87" t="s">
        <v>92</v>
      </c>
      <c r="B119" s="30" t="s">
        <v>42</v>
      </c>
      <c r="C119" s="142" t="s">
        <v>94</v>
      </c>
      <c r="D119" s="143"/>
      <c r="E119" s="143"/>
      <c r="F119" s="143"/>
      <c r="G119" s="143"/>
      <c r="H119" s="143"/>
      <c r="I119" s="143"/>
      <c r="J119" s="144"/>
      <c r="K119" s="139">
        <v>0</v>
      </c>
      <c r="L119" s="139"/>
      <c r="M119" s="139"/>
      <c r="N119" s="139"/>
      <c r="O119" s="140" t="s">
        <v>94</v>
      </c>
      <c r="P119" s="140"/>
      <c r="Q119" s="140"/>
      <c r="R119" s="140"/>
      <c r="S119" s="139">
        <v>0</v>
      </c>
      <c r="T119" s="139"/>
      <c r="U119" s="139"/>
      <c r="V119" s="139"/>
      <c r="W119" s="139">
        <v>0</v>
      </c>
      <c r="X119" s="139"/>
      <c r="Y119" s="139"/>
      <c r="Z119" s="139"/>
      <c r="AA119" s="139">
        <v>0</v>
      </c>
      <c r="AB119" s="139"/>
      <c r="AC119" s="139"/>
      <c r="AD119" s="139"/>
      <c r="AE119" s="140" t="s">
        <v>94</v>
      </c>
      <c r="AF119" s="140"/>
      <c r="AG119" s="140"/>
      <c r="AH119" s="141"/>
      <c r="AI119" s="104"/>
    </row>
    <row r="120" spans="1:37" hidden="1" x14ac:dyDescent="0.2">
      <c r="A120" s="368"/>
      <c r="B120" s="369" t="s">
        <v>42</v>
      </c>
      <c r="C120" s="370"/>
      <c r="D120" s="371"/>
      <c r="E120" s="371"/>
      <c r="F120" s="371"/>
      <c r="G120" s="371"/>
      <c r="H120" s="371"/>
      <c r="I120" s="371"/>
      <c r="J120" s="372"/>
      <c r="K120" s="373"/>
      <c r="L120" s="373"/>
      <c r="M120" s="373"/>
      <c r="N120" s="373"/>
      <c r="O120" s="374" t="s">
        <v>94</v>
      </c>
      <c r="P120" s="374"/>
      <c r="Q120" s="374"/>
      <c r="R120" s="374"/>
      <c r="S120" s="373"/>
      <c r="T120" s="373"/>
      <c r="U120" s="373"/>
      <c r="V120" s="373"/>
      <c r="W120" s="373"/>
      <c r="X120" s="373"/>
      <c r="Y120" s="373"/>
      <c r="Z120" s="373"/>
      <c r="AA120" s="373"/>
      <c r="AB120" s="373"/>
      <c r="AC120" s="373"/>
      <c r="AD120" s="373"/>
      <c r="AE120" s="374" t="s">
        <v>94</v>
      </c>
      <c r="AF120" s="374"/>
      <c r="AG120" s="374"/>
      <c r="AH120" s="375"/>
      <c r="AI120" s="376"/>
      <c r="AJ120" s="377"/>
    </row>
    <row r="121" spans="1:37" s="80" customFormat="1" x14ac:dyDescent="0.2">
      <c r="A121" s="378"/>
      <c r="B121" s="379" t="s">
        <v>42</v>
      </c>
      <c r="C121" s="380"/>
      <c r="D121" s="381"/>
      <c r="E121" s="381"/>
      <c r="F121" s="381"/>
      <c r="G121" s="381"/>
      <c r="H121" s="381"/>
      <c r="I121" s="381"/>
      <c r="J121" s="382"/>
      <c r="K121" s="387"/>
      <c r="L121" s="387"/>
      <c r="M121" s="387"/>
      <c r="N121" s="387"/>
      <c r="O121" s="374" t="s">
        <v>24</v>
      </c>
      <c r="P121" s="374"/>
      <c r="Q121" s="374"/>
      <c r="R121" s="374"/>
      <c r="S121" s="388"/>
      <c r="T121" s="388"/>
      <c r="U121" s="388"/>
      <c r="V121" s="388"/>
      <c r="W121" s="388"/>
      <c r="X121" s="388"/>
      <c r="Y121" s="388"/>
      <c r="Z121" s="388"/>
      <c r="AA121" s="373">
        <f>S121+W121</f>
        <v>0</v>
      </c>
      <c r="AB121" s="373"/>
      <c r="AC121" s="373"/>
      <c r="AD121" s="373"/>
      <c r="AE121" s="374" t="s">
        <v>24</v>
      </c>
      <c r="AF121" s="374"/>
      <c r="AG121" s="374"/>
      <c r="AH121" s="375"/>
      <c r="AI121" s="389"/>
      <c r="AJ121" s="386">
        <f>C121</f>
        <v>0</v>
      </c>
    </row>
    <row r="122" spans="1:37" ht="22.5" x14ac:dyDescent="0.2">
      <c r="A122" s="87" t="s">
        <v>93</v>
      </c>
      <c r="B122" s="30" t="s">
        <v>43</v>
      </c>
      <c r="C122" s="142" t="s">
        <v>94</v>
      </c>
      <c r="D122" s="143"/>
      <c r="E122" s="143"/>
      <c r="F122" s="143"/>
      <c r="G122" s="143"/>
      <c r="H122" s="143"/>
      <c r="I122" s="143"/>
      <c r="J122" s="144"/>
      <c r="K122" s="139">
        <v>0</v>
      </c>
      <c r="L122" s="139"/>
      <c r="M122" s="139"/>
      <c r="N122" s="139"/>
      <c r="O122" s="140" t="s">
        <v>94</v>
      </c>
      <c r="P122" s="140"/>
      <c r="Q122" s="140"/>
      <c r="R122" s="140"/>
      <c r="S122" s="139">
        <v>0</v>
      </c>
      <c r="T122" s="139"/>
      <c r="U122" s="139"/>
      <c r="V122" s="139"/>
      <c r="W122" s="139">
        <v>0</v>
      </c>
      <c r="X122" s="139"/>
      <c r="Y122" s="139"/>
      <c r="Z122" s="139"/>
      <c r="AA122" s="139">
        <v>0</v>
      </c>
      <c r="AB122" s="139"/>
      <c r="AC122" s="139"/>
      <c r="AD122" s="139"/>
      <c r="AE122" s="140" t="s">
        <v>94</v>
      </c>
      <c r="AF122" s="140"/>
      <c r="AG122" s="140"/>
      <c r="AH122" s="141"/>
      <c r="AI122" s="104"/>
    </row>
    <row r="123" spans="1:37" hidden="1" x14ac:dyDescent="0.2">
      <c r="A123" s="368"/>
      <c r="B123" s="369" t="s">
        <v>43</v>
      </c>
      <c r="C123" s="370"/>
      <c r="D123" s="371"/>
      <c r="E123" s="371"/>
      <c r="F123" s="371"/>
      <c r="G123" s="371"/>
      <c r="H123" s="371"/>
      <c r="I123" s="371"/>
      <c r="J123" s="372"/>
      <c r="K123" s="373"/>
      <c r="L123" s="373"/>
      <c r="M123" s="373"/>
      <c r="N123" s="373"/>
      <c r="O123" s="374" t="s">
        <v>94</v>
      </c>
      <c r="P123" s="374"/>
      <c r="Q123" s="374"/>
      <c r="R123" s="374"/>
      <c r="S123" s="373"/>
      <c r="T123" s="373"/>
      <c r="U123" s="373"/>
      <c r="V123" s="373"/>
      <c r="W123" s="373"/>
      <c r="X123" s="373"/>
      <c r="Y123" s="373"/>
      <c r="Z123" s="373"/>
      <c r="AA123" s="373"/>
      <c r="AB123" s="373"/>
      <c r="AC123" s="373"/>
      <c r="AD123" s="373"/>
      <c r="AE123" s="374" t="s">
        <v>94</v>
      </c>
      <c r="AF123" s="374"/>
      <c r="AG123" s="374"/>
      <c r="AH123" s="375"/>
      <c r="AI123" s="376"/>
      <c r="AJ123" s="377"/>
    </row>
    <row r="124" spans="1:37" x14ac:dyDescent="0.2">
      <c r="A124" s="378"/>
      <c r="B124" s="379" t="s">
        <v>43</v>
      </c>
      <c r="C124" s="380"/>
      <c r="D124" s="381"/>
      <c r="E124" s="381"/>
      <c r="F124" s="381"/>
      <c r="G124" s="381"/>
      <c r="H124" s="381"/>
      <c r="I124" s="381"/>
      <c r="J124" s="382"/>
      <c r="K124" s="383"/>
      <c r="L124" s="383"/>
      <c r="M124" s="383"/>
      <c r="N124" s="383"/>
      <c r="O124" s="374" t="s">
        <v>24</v>
      </c>
      <c r="P124" s="374"/>
      <c r="Q124" s="374"/>
      <c r="R124" s="374"/>
      <c r="S124" s="384"/>
      <c r="T124" s="384"/>
      <c r="U124" s="384"/>
      <c r="V124" s="384"/>
      <c r="W124" s="384"/>
      <c r="X124" s="384"/>
      <c r="Y124" s="384"/>
      <c r="Z124" s="384"/>
      <c r="AA124" s="385">
        <f>S124+W124</f>
        <v>0</v>
      </c>
      <c r="AB124" s="385"/>
      <c r="AC124" s="385"/>
      <c r="AD124" s="385"/>
      <c r="AE124" s="374" t="s">
        <v>24</v>
      </c>
      <c r="AF124" s="374"/>
      <c r="AG124" s="374"/>
      <c r="AH124" s="375"/>
      <c r="AI124" s="376"/>
      <c r="AJ124" s="386">
        <f>C124</f>
        <v>0</v>
      </c>
    </row>
    <row r="125" spans="1:37" ht="22.5" x14ac:dyDescent="0.2">
      <c r="A125" s="87" t="s">
        <v>44</v>
      </c>
      <c r="B125" s="30" t="s">
        <v>45</v>
      </c>
      <c r="C125" s="142" t="s">
        <v>24</v>
      </c>
      <c r="D125" s="183"/>
      <c r="E125" s="183"/>
      <c r="F125" s="183"/>
      <c r="G125" s="183"/>
      <c r="H125" s="183"/>
      <c r="I125" s="183"/>
      <c r="J125" s="184"/>
      <c r="K125" s="140" t="s">
        <v>24</v>
      </c>
      <c r="L125" s="140"/>
      <c r="M125" s="140"/>
      <c r="N125" s="140"/>
      <c r="O125" s="161">
        <f>O126</f>
        <v>102421507.94</v>
      </c>
      <c r="P125" s="162"/>
      <c r="Q125" s="162"/>
      <c r="R125" s="163"/>
      <c r="S125" s="161">
        <f>S126+S140</f>
        <v>0</v>
      </c>
      <c r="T125" s="162"/>
      <c r="U125" s="162"/>
      <c r="V125" s="163"/>
      <c r="W125" s="161">
        <f>W140</f>
        <v>0</v>
      </c>
      <c r="X125" s="162"/>
      <c r="Y125" s="162"/>
      <c r="Z125" s="163"/>
      <c r="AA125" s="161">
        <f>AA126+AA140</f>
        <v>102421507.94</v>
      </c>
      <c r="AB125" s="162"/>
      <c r="AC125" s="162"/>
      <c r="AD125" s="163"/>
      <c r="AE125" s="140" t="s">
        <v>24</v>
      </c>
      <c r="AF125" s="140"/>
      <c r="AG125" s="140"/>
      <c r="AH125" s="141"/>
      <c r="AI125" s="104"/>
    </row>
    <row r="126" spans="1:37" ht="45" x14ac:dyDescent="0.2">
      <c r="A126" s="87" t="s">
        <v>46</v>
      </c>
      <c r="B126" s="30" t="s">
        <v>47</v>
      </c>
      <c r="C126" s="142" t="s">
        <v>24</v>
      </c>
      <c r="D126" s="183"/>
      <c r="E126" s="183"/>
      <c r="F126" s="183"/>
      <c r="G126" s="183"/>
      <c r="H126" s="183"/>
      <c r="I126" s="183"/>
      <c r="J126" s="184"/>
      <c r="K126" s="140" t="s">
        <v>24</v>
      </c>
      <c r="L126" s="140"/>
      <c r="M126" s="140"/>
      <c r="N126" s="140"/>
      <c r="O126" s="139">
        <f>SUM(O128:O129)</f>
        <v>102421507.94</v>
      </c>
      <c r="P126" s="139"/>
      <c r="Q126" s="139"/>
      <c r="R126" s="139"/>
      <c r="S126" s="139">
        <f>SUM(S128:S129)</f>
        <v>0</v>
      </c>
      <c r="T126" s="139"/>
      <c r="U126" s="139"/>
      <c r="V126" s="139"/>
      <c r="W126" s="140" t="s">
        <v>24</v>
      </c>
      <c r="X126" s="140"/>
      <c r="Y126" s="140"/>
      <c r="Z126" s="140"/>
      <c r="AA126" s="139">
        <f>SUM(AA128:AA129)</f>
        <v>102421507.94</v>
      </c>
      <c r="AB126" s="139"/>
      <c r="AC126" s="139"/>
      <c r="AD126" s="139"/>
      <c r="AE126" s="140" t="s">
        <v>24</v>
      </c>
      <c r="AF126" s="140"/>
      <c r="AG126" s="140"/>
      <c r="AH126" s="141"/>
      <c r="AI126" s="104"/>
    </row>
    <row r="127" spans="1:37" x14ac:dyDescent="0.2">
      <c r="A127" s="87" t="s">
        <v>37</v>
      </c>
      <c r="B127" s="30"/>
      <c r="C127" s="217"/>
      <c r="D127" s="218"/>
      <c r="E127" s="218"/>
      <c r="F127" s="218"/>
      <c r="G127" s="218"/>
      <c r="H127" s="218"/>
      <c r="I127" s="218"/>
      <c r="J127" s="219"/>
      <c r="K127" s="186"/>
      <c r="L127" s="187"/>
      <c r="M127" s="187"/>
      <c r="N127" s="188"/>
      <c r="O127" s="186"/>
      <c r="P127" s="187"/>
      <c r="Q127" s="187"/>
      <c r="R127" s="188"/>
      <c r="S127" s="186"/>
      <c r="T127" s="187"/>
      <c r="U127" s="187"/>
      <c r="V127" s="188"/>
      <c r="W127" s="186"/>
      <c r="X127" s="187"/>
      <c r="Y127" s="187"/>
      <c r="Z127" s="188"/>
      <c r="AA127" s="186"/>
      <c r="AB127" s="187"/>
      <c r="AC127" s="187"/>
      <c r="AD127" s="188"/>
      <c r="AE127" s="186"/>
      <c r="AF127" s="187"/>
      <c r="AG127" s="187"/>
      <c r="AH127" s="359"/>
      <c r="AI127" s="104"/>
    </row>
    <row r="128" spans="1:37" ht="33.75" x14ac:dyDescent="0.2">
      <c r="A128" s="87" t="s">
        <v>48</v>
      </c>
      <c r="B128" s="29" t="s">
        <v>49</v>
      </c>
      <c r="C128" s="142" t="s">
        <v>24</v>
      </c>
      <c r="D128" s="183"/>
      <c r="E128" s="183"/>
      <c r="F128" s="183"/>
      <c r="G128" s="183"/>
      <c r="H128" s="183"/>
      <c r="I128" s="183"/>
      <c r="J128" s="184"/>
      <c r="K128" s="165" t="s">
        <v>24</v>
      </c>
      <c r="L128" s="165"/>
      <c r="M128" s="165"/>
      <c r="N128" s="165"/>
      <c r="O128" s="166">
        <v>-1287.32</v>
      </c>
      <c r="P128" s="166"/>
      <c r="Q128" s="166"/>
      <c r="R128" s="166"/>
      <c r="S128" s="166"/>
      <c r="T128" s="166"/>
      <c r="U128" s="166"/>
      <c r="V128" s="166"/>
      <c r="W128" s="165" t="s">
        <v>24</v>
      </c>
      <c r="X128" s="165"/>
      <c r="Y128" s="165"/>
      <c r="Z128" s="165"/>
      <c r="AA128" s="154">
        <f>O128+S128</f>
        <v>-1287.32</v>
      </c>
      <c r="AB128" s="155"/>
      <c r="AC128" s="155"/>
      <c r="AD128" s="156"/>
      <c r="AE128" s="165" t="s">
        <v>24</v>
      </c>
      <c r="AF128" s="165"/>
      <c r="AG128" s="165"/>
      <c r="AH128" s="360"/>
      <c r="AI128" s="112"/>
      <c r="AJ128" s="95"/>
      <c r="AK128" s="95"/>
    </row>
    <row r="129" spans="1:37" ht="34.5" thickBot="1" x14ac:dyDescent="0.25">
      <c r="A129" s="87" t="s">
        <v>50</v>
      </c>
      <c r="B129" s="44" t="s">
        <v>51</v>
      </c>
      <c r="C129" s="207" t="s">
        <v>24</v>
      </c>
      <c r="D129" s="366"/>
      <c r="E129" s="366"/>
      <c r="F129" s="366"/>
      <c r="G129" s="366"/>
      <c r="H129" s="366"/>
      <c r="I129" s="366"/>
      <c r="J129" s="367"/>
      <c r="K129" s="164" t="s">
        <v>24</v>
      </c>
      <c r="L129" s="164"/>
      <c r="M129" s="164"/>
      <c r="N129" s="164"/>
      <c r="O129" s="358">
        <v>102422795.26000001</v>
      </c>
      <c r="P129" s="358"/>
      <c r="Q129" s="358"/>
      <c r="R129" s="358"/>
      <c r="S129" s="358"/>
      <c r="T129" s="358"/>
      <c r="U129" s="358"/>
      <c r="V129" s="358"/>
      <c r="W129" s="164" t="s">
        <v>24</v>
      </c>
      <c r="X129" s="164"/>
      <c r="Y129" s="164"/>
      <c r="Z129" s="164"/>
      <c r="AA129" s="173">
        <f>O129+S129</f>
        <v>102422795.26000001</v>
      </c>
      <c r="AB129" s="173"/>
      <c r="AC129" s="173"/>
      <c r="AD129" s="173"/>
      <c r="AE129" s="164" t="s">
        <v>24</v>
      </c>
      <c r="AF129" s="164"/>
      <c r="AG129" s="164"/>
      <c r="AH129" s="174"/>
      <c r="AI129" s="112"/>
      <c r="AJ129" s="95"/>
      <c r="AK129" s="95"/>
    </row>
    <row r="130" spans="1:37" x14ac:dyDescent="0.2">
      <c r="A130" s="52"/>
      <c r="B130" s="34"/>
      <c r="C130" s="34"/>
      <c r="D130" s="34"/>
      <c r="E130" s="34"/>
      <c r="F130" s="34"/>
      <c r="G130" s="34"/>
      <c r="H130" s="34"/>
      <c r="I130" s="34"/>
      <c r="J130" s="53"/>
      <c r="K130" s="53"/>
      <c r="L130" s="53"/>
      <c r="M130" s="53"/>
      <c r="N130" s="53"/>
      <c r="O130" s="53"/>
      <c r="P130" s="53"/>
      <c r="Q130" s="53"/>
      <c r="R130" s="53"/>
      <c r="S130" s="53"/>
      <c r="T130" s="53"/>
      <c r="U130" s="53"/>
      <c r="V130" s="53"/>
      <c r="W130" s="54"/>
      <c r="X130" s="53"/>
      <c r="Y130" s="53"/>
      <c r="Z130" s="53"/>
      <c r="AA130" s="53"/>
      <c r="AB130" s="53"/>
      <c r="AD130" s="53"/>
      <c r="AE130" s="53"/>
      <c r="AI130" s="36"/>
      <c r="AJ130" s="95"/>
      <c r="AK130" s="95"/>
    </row>
    <row r="131" spans="1:37" x14ac:dyDescent="0.2">
      <c r="A131" s="52"/>
      <c r="B131" s="34"/>
      <c r="C131" s="34"/>
      <c r="D131" s="34"/>
      <c r="E131" s="34"/>
      <c r="F131" s="34"/>
      <c r="G131" s="34"/>
      <c r="H131" s="34"/>
      <c r="I131" s="34"/>
      <c r="J131" s="53"/>
      <c r="K131" s="53"/>
      <c r="L131" s="53"/>
      <c r="M131" s="53"/>
      <c r="N131" s="53"/>
      <c r="O131" s="53"/>
      <c r="P131" s="53"/>
      <c r="Q131" s="53"/>
      <c r="R131" s="53"/>
      <c r="S131" s="53"/>
      <c r="T131" s="53"/>
      <c r="U131" s="53"/>
      <c r="V131" s="53"/>
      <c r="W131" s="54"/>
      <c r="X131" s="53"/>
      <c r="Y131" s="53"/>
      <c r="Z131" s="53"/>
      <c r="AA131" s="53"/>
      <c r="AB131" s="53"/>
      <c r="AD131" s="53"/>
      <c r="AE131" s="53"/>
      <c r="AI131" s="105"/>
      <c r="AJ131" s="95"/>
      <c r="AK131" s="95"/>
    </row>
    <row r="132" spans="1:37" x14ac:dyDescent="0.2">
      <c r="A132" s="52"/>
      <c r="B132" s="34"/>
      <c r="C132" s="34"/>
      <c r="D132" s="34"/>
      <c r="E132" s="34"/>
      <c r="F132" s="34"/>
      <c r="G132" s="34"/>
      <c r="H132" s="34"/>
      <c r="I132" s="34"/>
      <c r="J132" s="35"/>
      <c r="K132" s="35"/>
      <c r="L132" s="35"/>
      <c r="M132" s="35"/>
      <c r="N132" s="35"/>
      <c r="O132" s="35"/>
      <c r="P132" s="35"/>
      <c r="Q132" s="35"/>
      <c r="R132" s="35"/>
      <c r="S132" s="35"/>
      <c r="T132" s="35"/>
      <c r="U132" s="35"/>
      <c r="V132" s="35"/>
      <c r="AA132" s="55"/>
      <c r="AB132" s="55"/>
      <c r="AD132" s="55"/>
      <c r="AE132" s="362" t="s">
        <v>61</v>
      </c>
      <c r="AF132" s="362"/>
      <c r="AG132" s="362"/>
      <c r="AH132" s="362"/>
      <c r="AJ132" s="95"/>
      <c r="AK132" s="95"/>
    </row>
    <row r="133" spans="1:37" x14ac:dyDescent="0.2">
      <c r="A133" s="56"/>
      <c r="B133" s="57"/>
      <c r="C133" s="57"/>
      <c r="D133" s="57"/>
      <c r="E133" s="57"/>
      <c r="F133" s="57"/>
      <c r="G133" s="57"/>
      <c r="H133" s="57"/>
      <c r="I133" s="57"/>
      <c r="J133" s="18"/>
      <c r="K133" s="18"/>
      <c r="L133" s="18"/>
      <c r="M133" s="18"/>
      <c r="N133" s="18"/>
      <c r="O133" s="18"/>
      <c r="P133" s="18"/>
      <c r="Q133" s="18"/>
      <c r="R133" s="18"/>
      <c r="S133" s="18"/>
      <c r="T133" s="18"/>
      <c r="U133" s="18"/>
      <c r="V133" s="18"/>
      <c r="W133" s="58"/>
      <c r="X133" s="18"/>
      <c r="Y133" s="18"/>
      <c r="Z133" s="18"/>
      <c r="AA133" s="18"/>
      <c r="AB133" s="18"/>
      <c r="AD133" s="18"/>
      <c r="AE133" s="18"/>
      <c r="AJ133" s="95"/>
      <c r="AK133" s="95"/>
    </row>
    <row r="134" spans="1:37" s="1" customFormat="1" x14ac:dyDescent="0.2">
      <c r="A134" s="39"/>
      <c r="B134" s="6"/>
      <c r="C134" s="197" t="s">
        <v>57</v>
      </c>
      <c r="D134" s="177"/>
      <c r="E134" s="177"/>
      <c r="F134" s="177"/>
      <c r="G134" s="177"/>
      <c r="H134" s="177"/>
      <c r="I134" s="177"/>
      <c r="J134" s="198"/>
      <c r="K134" s="192" t="s">
        <v>65</v>
      </c>
      <c r="L134" s="192"/>
      <c r="M134" s="192"/>
      <c r="N134" s="192"/>
      <c r="O134" s="192" t="s">
        <v>11</v>
      </c>
      <c r="P134" s="192"/>
      <c r="Q134" s="192"/>
      <c r="R134" s="192"/>
      <c r="S134" s="192"/>
      <c r="T134" s="192"/>
      <c r="U134" s="192"/>
      <c r="V134" s="192"/>
      <c r="W134" s="192"/>
      <c r="X134" s="192"/>
      <c r="Y134" s="192"/>
      <c r="Z134" s="192"/>
      <c r="AA134" s="192"/>
      <c r="AB134" s="192"/>
      <c r="AC134" s="192"/>
      <c r="AD134" s="192"/>
      <c r="AE134" s="192" t="s">
        <v>64</v>
      </c>
      <c r="AF134" s="192"/>
      <c r="AG134" s="192"/>
      <c r="AH134" s="192"/>
      <c r="AI134" s="72"/>
      <c r="AJ134" s="95"/>
      <c r="AK134" s="95"/>
    </row>
    <row r="135" spans="1:37" s="1" customFormat="1" x14ac:dyDescent="0.2">
      <c r="A135" s="39"/>
      <c r="B135" s="46" t="s">
        <v>12</v>
      </c>
      <c r="C135" s="199"/>
      <c r="D135" s="200"/>
      <c r="E135" s="200"/>
      <c r="F135" s="200"/>
      <c r="G135" s="200"/>
      <c r="H135" s="200"/>
      <c r="I135" s="200"/>
      <c r="J135" s="201"/>
      <c r="K135" s="192"/>
      <c r="L135" s="192"/>
      <c r="M135" s="192"/>
      <c r="N135" s="192"/>
      <c r="O135" s="192" t="s">
        <v>71</v>
      </c>
      <c r="P135" s="192"/>
      <c r="Q135" s="192"/>
      <c r="R135" s="192"/>
      <c r="S135" s="210" t="s">
        <v>67</v>
      </c>
      <c r="T135" s="210"/>
      <c r="U135" s="210"/>
      <c r="V135" s="210"/>
      <c r="W135" s="180" t="s">
        <v>72</v>
      </c>
      <c r="X135" s="180"/>
      <c r="Y135" s="180"/>
      <c r="Z135" s="180"/>
      <c r="AA135" s="180" t="s">
        <v>15</v>
      </c>
      <c r="AB135" s="180"/>
      <c r="AC135" s="180"/>
      <c r="AD135" s="180"/>
      <c r="AE135" s="192"/>
      <c r="AF135" s="192"/>
      <c r="AG135" s="192"/>
      <c r="AH135" s="192"/>
      <c r="AI135" s="72"/>
      <c r="AJ135" s="95"/>
      <c r="AK135" s="95"/>
    </row>
    <row r="136" spans="1:37" s="1" customFormat="1" x14ac:dyDescent="0.2">
      <c r="A136" s="40" t="s">
        <v>13</v>
      </c>
      <c r="B136" s="46" t="s">
        <v>14</v>
      </c>
      <c r="C136" s="199"/>
      <c r="D136" s="200"/>
      <c r="E136" s="200"/>
      <c r="F136" s="200"/>
      <c r="G136" s="200"/>
      <c r="H136" s="200"/>
      <c r="I136" s="200"/>
      <c r="J136" s="201"/>
      <c r="K136" s="192"/>
      <c r="L136" s="192"/>
      <c r="M136" s="192"/>
      <c r="N136" s="192"/>
      <c r="O136" s="192"/>
      <c r="P136" s="192"/>
      <c r="Q136" s="192"/>
      <c r="R136" s="192"/>
      <c r="S136" s="211"/>
      <c r="T136" s="211"/>
      <c r="U136" s="211"/>
      <c r="V136" s="211"/>
      <c r="W136" s="181"/>
      <c r="X136" s="181"/>
      <c r="Y136" s="181"/>
      <c r="Z136" s="181"/>
      <c r="AA136" s="181"/>
      <c r="AB136" s="181"/>
      <c r="AC136" s="181"/>
      <c r="AD136" s="181"/>
      <c r="AE136" s="192"/>
      <c r="AF136" s="192"/>
      <c r="AG136" s="192"/>
      <c r="AH136" s="192"/>
      <c r="AI136" s="72"/>
      <c r="AJ136" s="95"/>
      <c r="AK136" s="95"/>
    </row>
    <row r="137" spans="1:37" s="1" customFormat="1" x14ac:dyDescent="0.2">
      <c r="A137" s="39"/>
      <c r="B137" s="46" t="s">
        <v>16</v>
      </c>
      <c r="C137" s="199"/>
      <c r="D137" s="200"/>
      <c r="E137" s="200"/>
      <c r="F137" s="200"/>
      <c r="G137" s="200"/>
      <c r="H137" s="200"/>
      <c r="I137" s="200"/>
      <c r="J137" s="201"/>
      <c r="K137" s="192"/>
      <c r="L137" s="192"/>
      <c r="M137" s="192"/>
      <c r="N137" s="192"/>
      <c r="O137" s="192"/>
      <c r="P137" s="192"/>
      <c r="Q137" s="192"/>
      <c r="R137" s="192"/>
      <c r="S137" s="211"/>
      <c r="T137" s="211"/>
      <c r="U137" s="211"/>
      <c r="V137" s="211"/>
      <c r="W137" s="181"/>
      <c r="X137" s="181"/>
      <c r="Y137" s="181"/>
      <c r="Z137" s="181"/>
      <c r="AA137" s="181"/>
      <c r="AB137" s="181"/>
      <c r="AC137" s="181"/>
      <c r="AD137" s="181"/>
      <c r="AE137" s="192"/>
      <c r="AF137" s="192"/>
      <c r="AG137" s="192"/>
      <c r="AH137" s="192"/>
      <c r="AI137" s="72"/>
      <c r="AJ137" s="95"/>
      <c r="AK137" s="95"/>
    </row>
    <row r="138" spans="1:37" s="1" customFormat="1" x14ac:dyDescent="0.2">
      <c r="A138" s="39"/>
      <c r="B138" s="46"/>
      <c r="C138" s="202"/>
      <c r="D138" s="203"/>
      <c r="E138" s="203"/>
      <c r="F138" s="203"/>
      <c r="G138" s="203"/>
      <c r="H138" s="203"/>
      <c r="I138" s="203"/>
      <c r="J138" s="204"/>
      <c r="K138" s="192"/>
      <c r="L138" s="192"/>
      <c r="M138" s="192"/>
      <c r="N138" s="192"/>
      <c r="O138" s="192"/>
      <c r="P138" s="192"/>
      <c r="Q138" s="192"/>
      <c r="R138" s="192"/>
      <c r="S138" s="212"/>
      <c r="T138" s="212"/>
      <c r="U138" s="212"/>
      <c r="V138" s="212"/>
      <c r="W138" s="182"/>
      <c r="X138" s="182"/>
      <c r="Y138" s="182"/>
      <c r="Z138" s="182"/>
      <c r="AA138" s="182"/>
      <c r="AB138" s="182"/>
      <c r="AC138" s="182"/>
      <c r="AD138" s="182"/>
      <c r="AE138" s="192"/>
      <c r="AF138" s="192"/>
      <c r="AG138" s="192"/>
      <c r="AH138" s="192"/>
      <c r="AI138" s="72"/>
      <c r="AJ138" s="95"/>
      <c r="AK138" s="95"/>
    </row>
    <row r="139" spans="1:37" ht="13.5" thickBot="1" x14ac:dyDescent="0.25">
      <c r="A139" s="47">
        <v>1</v>
      </c>
      <c r="B139" s="85">
        <v>2</v>
      </c>
      <c r="C139" s="194">
        <v>3</v>
      </c>
      <c r="D139" s="195"/>
      <c r="E139" s="195"/>
      <c r="F139" s="195"/>
      <c r="G139" s="195"/>
      <c r="H139" s="195"/>
      <c r="I139" s="195"/>
      <c r="J139" s="196"/>
      <c r="K139" s="193" t="s">
        <v>17</v>
      </c>
      <c r="L139" s="193"/>
      <c r="M139" s="193"/>
      <c r="N139" s="193"/>
      <c r="O139" s="193" t="s">
        <v>18</v>
      </c>
      <c r="P139" s="193"/>
      <c r="Q139" s="193"/>
      <c r="R139" s="193"/>
      <c r="S139" s="193" t="s">
        <v>19</v>
      </c>
      <c r="T139" s="193"/>
      <c r="U139" s="193"/>
      <c r="V139" s="193"/>
      <c r="W139" s="215" t="s">
        <v>20</v>
      </c>
      <c r="X139" s="215"/>
      <c r="Y139" s="215"/>
      <c r="Z139" s="215"/>
      <c r="AA139" s="193" t="s">
        <v>21</v>
      </c>
      <c r="AB139" s="193"/>
      <c r="AC139" s="193"/>
      <c r="AD139" s="193"/>
      <c r="AE139" s="193" t="s">
        <v>22</v>
      </c>
      <c r="AF139" s="193"/>
      <c r="AG139" s="193"/>
      <c r="AH139" s="193"/>
      <c r="AJ139" s="95"/>
      <c r="AK139" s="95"/>
    </row>
    <row r="140" spans="1:37" ht="33.75" x14ac:dyDescent="0.2">
      <c r="A140" s="89" t="s">
        <v>52</v>
      </c>
      <c r="B140" s="27" t="s">
        <v>53</v>
      </c>
      <c r="C140" s="229" t="s">
        <v>24</v>
      </c>
      <c r="D140" s="364"/>
      <c r="E140" s="364"/>
      <c r="F140" s="364"/>
      <c r="G140" s="364"/>
      <c r="H140" s="364"/>
      <c r="I140" s="364"/>
      <c r="J140" s="365"/>
      <c r="K140" s="172" t="s">
        <v>24</v>
      </c>
      <c r="L140" s="172"/>
      <c r="M140" s="172"/>
      <c r="N140" s="172"/>
      <c r="O140" s="172" t="s">
        <v>24</v>
      </c>
      <c r="P140" s="172"/>
      <c r="Q140" s="172"/>
      <c r="R140" s="172"/>
      <c r="S140" s="171">
        <f>SUM(S142:S143)</f>
        <v>0</v>
      </c>
      <c r="T140" s="171"/>
      <c r="U140" s="171"/>
      <c r="V140" s="171"/>
      <c r="W140" s="171">
        <f>SUM(W142:W143)</f>
        <v>0</v>
      </c>
      <c r="X140" s="171"/>
      <c r="Y140" s="171"/>
      <c r="Z140" s="171"/>
      <c r="AA140" s="171">
        <f>SUM(AA142:AA143)</f>
        <v>0</v>
      </c>
      <c r="AB140" s="171"/>
      <c r="AC140" s="171"/>
      <c r="AD140" s="171"/>
      <c r="AE140" s="172" t="s">
        <v>24</v>
      </c>
      <c r="AF140" s="172"/>
      <c r="AG140" s="172"/>
      <c r="AH140" s="361"/>
      <c r="AJ140" s="95"/>
      <c r="AK140" s="111"/>
    </row>
    <row r="141" spans="1:37" hidden="1" x14ac:dyDescent="0.2">
      <c r="A141" s="87" t="s">
        <v>37</v>
      </c>
      <c r="B141" s="30"/>
      <c r="C141" s="142"/>
      <c r="D141" s="183"/>
      <c r="E141" s="183"/>
      <c r="F141" s="183"/>
      <c r="G141" s="183"/>
      <c r="H141" s="183"/>
      <c r="I141" s="183"/>
      <c r="J141" s="184"/>
      <c r="K141" s="186"/>
      <c r="L141" s="187"/>
      <c r="M141" s="187"/>
      <c r="N141" s="188"/>
      <c r="O141" s="186"/>
      <c r="P141" s="187"/>
      <c r="Q141" s="187"/>
      <c r="R141" s="188"/>
      <c r="S141" s="189"/>
      <c r="T141" s="190"/>
      <c r="U141" s="190"/>
      <c r="V141" s="191"/>
      <c r="W141" s="168"/>
      <c r="X141" s="169"/>
      <c r="Y141" s="169"/>
      <c r="Z141" s="170"/>
      <c r="AA141" s="168"/>
      <c r="AB141" s="169"/>
      <c r="AC141" s="169"/>
      <c r="AD141" s="170"/>
      <c r="AE141" s="186"/>
      <c r="AF141" s="187"/>
      <c r="AG141" s="187"/>
      <c r="AH141" s="359"/>
      <c r="AJ141" s="95"/>
    </row>
    <row r="142" spans="1:37" ht="22.5" x14ac:dyDescent="0.2">
      <c r="A142" s="89" t="s">
        <v>90</v>
      </c>
      <c r="B142" s="29" t="s">
        <v>54</v>
      </c>
      <c r="C142" s="142" t="s">
        <v>24</v>
      </c>
      <c r="D142" s="183"/>
      <c r="E142" s="183"/>
      <c r="F142" s="183"/>
      <c r="G142" s="183"/>
      <c r="H142" s="183"/>
      <c r="I142" s="183"/>
      <c r="J142" s="184"/>
      <c r="K142" s="140" t="s">
        <v>24</v>
      </c>
      <c r="L142" s="140"/>
      <c r="M142" s="140"/>
      <c r="N142" s="140"/>
      <c r="O142" s="140" t="s">
        <v>24</v>
      </c>
      <c r="P142" s="140"/>
      <c r="Q142" s="140"/>
      <c r="R142" s="140"/>
      <c r="S142" s="166"/>
      <c r="T142" s="166"/>
      <c r="U142" s="166"/>
      <c r="V142" s="166"/>
      <c r="W142" s="166"/>
      <c r="X142" s="166"/>
      <c r="Y142" s="166"/>
      <c r="Z142" s="166"/>
      <c r="AA142" s="355">
        <f>S142+W142</f>
        <v>0</v>
      </c>
      <c r="AB142" s="355"/>
      <c r="AC142" s="355"/>
      <c r="AD142" s="355"/>
      <c r="AE142" s="140" t="s">
        <v>24</v>
      </c>
      <c r="AF142" s="140"/>
      <c r="AG142" s="140"/>
      <c r="AH142" s="141"/>
      <c r="AJ142" s="95"/>
    </row>
    <row r="143" spans="1:37" ht="23.25" thickBot="1" x14ac:dyDescent="0.25">
      <c r="A143" s="89" t="s">
        <v>91</v>
      </c>
      <c r="B143" s="44" t="s">
        <v>55</v>
      </c>
      <c r="C143" s="207" t="s">
        <v>24</v>
      </c>
      <c r="D143" s="366"/>
      <c r="E143" s="366"/>
      <c r="F143" s="366"/>
      <c r="G143" s="366"/>
      <c r="H143" s="366"/>
      <c r="I143" s="366"/>
      <c r="J143" s="367"/>
      <c r="K143" s="164" t="s">
        <v>24</v>
      </c>
      <c r="L143" s="164"/>
      <c r="M143" s="164"/>
      <c r="N143" s="164"/>
      <c r="O143" s="164" t="s">
        <v>24</v>
      </c>
      <c r="P143" s="164"/>
      <c r="Q143" s="164"/>
      <c r="R143" s="164"/>
      <c r="S143" s="167"/>
      <c r="T143" s="167"/>
      <c r="U143" s="167"/>
      <c r="V143" s="167"/>
      <c r="W143" s="167"/>
      <c r="X143" s="167"/>
      <c r="Y143" s="167"/>
      <c r="Z143" s="167"/>
      <c r="AA143" s="173">
        <f>S143+W143</f>
        <v>0</v>
      </c>
      <c r="AB143" s="173"/>
      <c r="AC143" s="173"/>
      <c r="AD143" s="173"/>
      <c r="AE143" s="164" t="s">
        <v>24</v>
      </c>
      <c r="AF143" s="164"/>
      <c r="AG143" s="164"/>
      <c r="AH143" s="174"/>
      <c r="AJ143" s="95"/>
    </row>
    <row r="144" spans="1:37" x14ac:dyDescent="0.2">
      <c r="A144" s="52"/>
      <c r="B144" s="34"/>
      <c r="C144" s="34"/>
      <c r="D144" s="34"/>
      <c r="E144" s="34"/>
      <c r="F144" s="34"/>
      <c r="G144" s="34"/>
      <c r="H144" s="34"/>
      <c r="I144" s="34"/>
      <c r="J144" s="35"/>
      <c r="K144" s="35"/>
      <c r="L144" s="35"/>
      <c r="M144" s="35"/>
      <c r="N144" s="53"/>
      <c r="O144" s="35"/>
      <c r="P144" s="35"/>
      <c r="Q144" s="53"/>
      <c r="R144" s="35"/>
      <c r="S144" s="35"/>
      <c r="T144" s="53"/>
      <c r="U144" s="35"/>
      <c r="V144" s="35"/>
      <c r="W144" s="54"/>
      <c r="X144" s="35"/>
      <c r="Y144" s="35"/>
      <c r="Z144" s="53"/>
      <c r="AA144" s="35"/>
      <c r="AB144" s="35"/>
      <c r="AD144" s="35"/>
      <c r="AE144" s="35"/>
      <c r="AJ144" s="95"/>
    </row>
    <row r="145" spans="1:36" x14ac:dyDescent="0.2">
      <c r="A145" s="59"/>
      <c r="B145" s="59"/>
      <c r="C145" s="59"/>
      <c r="D145" s="59"/>
      <c r="E145" s="59"/>
      <c r="F145" s="59"/>
      <c r="G145" s="59"/>
      <c r="H145" s="59"/>
      <c r="I145" s="59"/>
      <c r="J145" s="53"/>
      <c r="K145" s="53"/>
      <c r="L145" s="53"/>
      <c r="M145" s="53"/>
      <c r="N145" s="35"/>
      <c r="O145" s="53"/>
      <c r="P145" s="53"/>
      <c r="Q145" s="35"/>
      <c r="R145" s="53"/>
      <c r="S145" s="53"/>
      <c r="T145" s="35"/>
      <c r="U145" s="53"/>
      <c r="V145" s="53"/>
      <c r="W145" s="36"/>
      <c r="X145" s="53"/>
      <c r="Y145" s="53"/>
      <c r="Z145" s="35"/>
      <c r="AA145" s="53"/>
      <c r="AB145" s="53"/>
      <c r="AD145" s="53"/>
      <c r="AE145" s="53"/>
      <c r="AJ145" s="95"/>
    </row>
    <row r="146" spans="1:36" x14ac:dyDescent="0.2">
      <c r="A146" s="60" t="s">
        <v>75</v>
      </c>
      <c r="B146" s="61"/>
      <c r="C146" s="61"/>
      <c r="D146" s="61"/>
      <c r="E146" s="62"/>
      <c r="F146" s="62"/>
      <c r="G146" s="62"/>
      <c r="H146" s="176" t="s">
        <v>109</v>
      </c>
      <c r="I146" s="176"/>
      <c r="J146" s="176"/>
      <c r="K146" s="176"/>
      <c r="L146" s="176"/>
      <c r="M146" s="176"/>
      <c r="N146" s="64"/>
      <c r="O146" s="64"/>
      <c r="P146" s="64"/>
      <c r="Q146" s="179" t="s">
        <v>76</v>
      </c>
      <c r="R146" s="179"/>
      <c r="S146" s="179"/>
      <c r="T146" s="179"/>
      <c r="U146" s="179"/>
      <c r="V146" s="179"/>
      <c r="W146" s="63"/>
      <c r="X146" s="65"/>
      <c r="Y146" s="65"/>
      <c r="Z146" s="18"/>
      <c r="AA146" s="66"/>
      <c r="AB146" s="178"/>
      <c r="AC146" s="178"/>
      <c r="AD146" s="178"/>
      <c r="AE146" s="178"/>
      <c r="AF146" s="178"/>
      <c r="AG146" s="178"/>
      <c r="AH146" s="178"/>
      <c r="AJ146" s="95"/>
    </row>
    <row r="147" spans="1:36" x14ac:dyDescent="0.2">
      <c r="A147" s="67"/>
      <c r="B147" s="175" t="s">
        <v>63</v>
      </c>
      <c r="C147" s="175"/>
      <c r="D147" s="175"/>
      <c r="E147" s="68"/>
      <c r="F147" s="68"/>
      <c r="G147" s="68"/>
      <c r="H147" s="175" t="s">
        <v>56</v>
      </c>
      <c r="I147" s="175"/>
      <c r="J147" s="175"/>
      <c r="K147" s="175"/>
      <c r="L147" s="175"/>
      <c r="M147" s="175"/>
      <c r="N147" s="68"/>
      <c r="O147" s="68"/>
      <c r="P147" s="68"/>
      <c r="Q147" s="179"/>
      <c r="R147" s="179"/>
      <c r="S147" s="179"/>
      <c r="T147" s="179"/>
      <c r="U147" s="179"/>
      <c r="V147" s="179"/>
      <c r="W147" s="177" t="s">
        <v>63</v>
      </c>
      <c r="X147" s="177"/>
      <c r="Y147" s="177"/>
      <c r="Z147" s="177"/>
      <c r="AA147" s="46"/>
      <c r="AB147" s="175" t="s">
        <v>56</v>
      </c>
      <c r="AC147" s="175"/>
      <c r="AD147" s="175"/>
      <c r="AE147" s="175"/>
      <c r="AF147" s="175"/>
      <c r="AG147" s="175"/>
      <c r="AH147" s="175"/>
    </row>
    <row r="148" spans="1:36" x14ac:dyDescent="0.2">
      <c r="A148" s="69"/>
      <c r="K148" s="3"/>
      <c r="L148" s="3"/>
      <c r="M148" s="3"/>
      <c r="N148" s="68"/>
      <c r="O148" s="3"/>
      <c r="P148" s="3"/>
      <c r="Q148" s="68"/>
      <c r="R148" s="3"/>
      <c r="S148" s="3"/>
      <c r="T148" s="43"/>
      <c r="U148" s="3"/>
      <c r="V148" s="3"/>
      <c r="W148" s="68"/>
      <c r="X148" s="68"/>
      <c r="Y148" s="68"/>
      <c r="Z148" s="68"/>
      <c r="AA148" s="46"/>
      <c r="AB148" s="46"/>
      <c r="AD148" s="46"/>
      <c r="AE148" s="46"/>
    </row>
    <row r="149" spans="1:36" x14ac:dyDescent="0.2">
      <c r="A149" s="67" t="s">
        <v>74</v>
      </c>
      <c r="B149" s="70"/>
      <c r="C149" s="70"/>
      <c r="D149" s="70"/>
      <c r="E149" s="68"/>
      <c r="F149" s="68"/>
      <c r="G149" s="68"/>
      <c r="H149" s="185" t="s">
        <v>112</v>
      </c>
      <c r="I149" s="185"/>
      <c r="J149" s="185"/>
      <c r="K149" s="185"/>
      <c r="L149" s="185"/>
      <c r="M149" s="185"/>
      <c r="N149" s="3"/>
      <c r="O149" s="3"/>
      <c r="P149" s="3"/>
      <c r="Q149" s="3"/>
      <c r="R149" s="3"/>
      <c r="S149" s="3"/>
      <c r="T149" s="3"/>
      <c r="U149" s="3"/>
      <c r="V149" s="3"/>
      <c r="W149" s="71"/>
      <c r="X149" s="3"/>
      <c r="Y149" s="3"/>
      <c r="Z149" s="3"/>
      <c r="AA149" s="3"/>
      <c r="AB149" s="3"/>
      <c r="AD149" s="3"/>
      <c r="AE149" s="3"/>
    </row>
    <row r="150" spans="1:36" x14ac:dyDescent="0.2">
      <c r="A150" s="67"/>
      <c r="B150" s="175" t="s">
        <v>63</v>
      </c>
      <c r="C150" s="175"/>
      <c r="D150" s="175"/>
      <c r="E150" s="68"/>
      <c r="F150" s="68"/>
      <c r="G150" s="68"/>
      <c r="H150" s="175" t="s">
        <v>56</v>
      </c>
      <c r="I150" s="175"/>
      <c r="J150" s="175"/>
      <c r="K150" s="175"/>
      <c r="L150" s="175"/>
      <c r="M150" s="175"/>
      <c r="N150" s="4"/>
      <c r="O150" s="16"/>
      <c r="P150" s="16"/>
      <c r="Q150" s="4"/>
      <c r="R150" s="16"/>
      <c r="S150" s="16"/>
      <c r="T150" s="4"/>
      <c r="U150" s="16"/>
      <c r="V150" s="16"/>
      <c r="W150" s="72"/>
      <c r="X150" s="16"/>
      <c r="Y150" s="16"/>
      <c r="AA150" s="16"/>
      <c r="AB150" s="16"/>
      <c r="AD150" s="16"/>
      <c r="AE150" s="16"/>
    </row>
    <row r="151" spans="1:36" x14ac:dyDescent="0.2">
      <c r="A151" s="67"/>
      <c r="B151" s="46"/>
      <c r="C151" s="46"/>
      <c r="D151" s="46"/>
      <c r="E151" s="68"/>
      <c r="F151" s="68"/>
      <c r="G151" s="68"/>
      <c r="H151" s="46"/>
      <c r="I151" s="46"/>
      <c r="J151" s="46"/>
      <c r="K151" s="46"/>
      <c r="L151" s="46"/>
      <c r="M151" s="46"/>
      <c r="N151" s="4"/>
      <c r="O151" s="16"/>
      <c r="P151" s="16"/>
      <c r="Q151" s="4"/>
      <c r="R151" s="16"/>
      <c r="S151" s="16"/>
      <c r="T151" s="4"/>
      <c r="U151" s="16"/>
      <c r="V151" s="16"/>
      <c r="W151" s="72"/>
      <c r="X151" s="16"/>
      <c r="Y151" s="16"/>
      <c r="AA151" s="16"/>
      <c r="AB151" s="16"/>
      <c r="AD151" s="16"/>
      <c r="AE151" s="16"/>
    </row>
    <row r="152" spans="1:36" x14ac:dyDescent="0.2">
      <c r="A152" s="363" t="s">
        <v>108</v>
      </c>
      <c r="B152" s="363"/>
      <c r="C152" s="363"/>
      <c r="D152" s="363"/>
      <c r="E152" s="68"/>
      <c r="F152" s="68"/>
      <c r="G152" s="68"/>
      <c r="H152" s="46"/>
      <c r="I152" s="46"/>
      <c r="J152" s="46"/>
      <c r="K152" s="46"/>
      <c r="L152" s="46"/>
      <c r="M152" s="46"/>
      <c r="N152" s="4"/>
      <c r="O152" s="16"/>
      <c r="P152" s="16"/>
      <c r="Q152" s="4"/>
      <c r="R152" s="16"/>
      <c r="S152" s="16"/>
      <c r="T152" s="4"/>
      <c r="U152" s="16"/>
      <c r="V152" s="16"/>
      <c r="W152" s="72"/>
      <c r="X152" s="16"/>
      <c r="Y152" s="16"/>
      <c r="AA152" s="16"/>
      <c r="AB152" s="16"/>
      <c r="AD152" s="16"/>
      <c r="AE152" s="16"/>
    </row>
    <row r="153" spans="1:36" x14ac:dyDescent="0.2">
      <c r="A153" s="43"/>
      <c r="B153" s="43"/>
      <c r="C153" s="43"/>
      <c r="D153" s="43"/>
      <c r="E153" s="68"/>
      <c r="F153" s="68"/>
      <c r="G153" s="68"/>
      <c r="H153" s="46"/>
      <c r="I153" s="46"/>
      <c r="J153" s="46"/>
      <c r="K153" s="46"/>
      <c r="L153" s="46"/>
      <c r="M153" s="46"/>
      <c r="N153" s="4"/>
      <c r="O153" s="16"/>
      <c r="P153" s="16"/>
      <c r="Q153" s="4"/>
      <c r="R153" s="16"/>
      <c r="S153" s="16"/>
      <c r="T153" s="4"/>
      <c r="U153" s="16"/>
      <c r="V153" s="16"/>
      <c r="W153" s="72"/>
      <c r="X153" s="16"/>
      <c r="Y153" s="16"/>
      <c r="AA153" s="16"/>
      <c r="AB153" s="16"/>
      <c r="AD153" s="16"/>
      <c r="AE153" s="16"/>
    </row>
    <row r="154" spans="1:36" ht="13.5" hidden="1" thickBot="1" x14ac:dyDescent="0.25"/>
    <row r="155" spans="1:36" ht="48" hidden="1" customHeight="1" thickTop="1" thickBot="1" x14ac:dyDescent="0.25">
      <c r="C155" s="129"/>
      <c r="D155" s="130"/>
      <c r="E155" s="130"/>
      <c r="F155" s="130"/>
      <c r="G155" s="130"/>
      <c r="H155" s="130"/>
      <c r="I155" s="130"/>
      <c r="J155" s="130"/>
      <c r="K155" s="131" t="s">
        <v>106</v>
      </c>
      <c r="L155" s="131"/>
      <c r="M155" s="131"/>
      <c r="N155" s="131"/>
      <c r="O155" s="131"/>
      <c r="P155" s="131"/>
      <c r="Q155" s="131"/>
      <c r="R155" s="132"/>
    </row>
    <row r="156" spans="1:36" ht="3.75" hidden="1" customHeight="1" thickTop="1" thickBot="1" x14ac:dyDescent="0.25">
      <c r="C156" s="133"/>
      <c r="D156" s="133"/>
      <c r="E156" s="133"/>
      <c r="F156" s="133"/>
      <c r="G156" s="133"/>
      <c r="H156" s="133"/>
      <c r="I156" s="133"/>
      <c r="J156" s="133"/>
      <c r="K156" s="136"/>
      <c r="L156" s="136"/>
      <c r="M156" s="136"/>
      <c r="N156" s="136"/>
      <c r="O156" s="136"/>
      <c r="P156" s="136"/>
      <c r="Q156" s="136"/>
      <c r="R156" s="136"/>
    </row>
    <row r="157" spans="1:36" ht="13.5" hidden="1" thickTop="1" x14ac:dyDescent="0.2">
      <c r="C157" s="134" t="s">
        <v>98</v>
      </c>
      <c r="D157" s="135"/>
      <c r="E157" s="135"/>
      <c r="F157" s="135"/>
      <c r="G157" s="135"/>
      <c r="H157" s="135"/>
      <c r="I157" s="135"/>
      <c r="J157" s="135"/>
      <c r="K157" s="137" t="s">
        <v>121</v>
      </c>
      <c r="L157" s="137"/>
      <c r="M157" s="137"/>
      <c r="N157" s="137"/>
      <c r="O157" s="137"/>
      <c r="P157" s="137"/>
      <c r="Q157" s="137"/>
      <c r="R157" s="138"/>
    </row>
    <row r="158" spans="1:36" hidden="1" x14ac:dyDescent="0.2">
      <c r="C158" s="125" t="s">
        <v>99</v>
      </c>
      <c r="D158" s="126"/>
      <c r="E158" s="126"/>
      <c r="F158" s="126"/>
      <c r="G158" s="126"/>
      <c r="H158" s="126"/>
      <c r="I158" s="126"/>
      <c r="J158" s="126"/>
      <c r="K158" s="120">
        <v>44218</v>
      </c>
      <c r="L158" s="120"/>
      <c r="M158" s="120"/>
      <c r="N158" s="120"/>
      <c r="O158" s="120"/>
      <c r="P158" s="120"/>
      <c r="Q158" s="120"/>
      <c r="R158" s="121"/>
    </row>
    <row r="159" spans="1:36" hidden="1" x14ac:dyDescent="0.2">
      <c r="C159" s="125" t="s">
        <v>100</v>
      </c>
      <c r="D159" s="126"/>
      <c r="E159" s="126"/>
      <c r="F159" s="126"/>
      <c r="G159" s="126"/>
      <c r="H159" s="126"/>
      <c r="I159" s="126"/>
      <c r="J159" s="126"/>
      <c r="K159" s="118" t="s">
        <v>124</v>
      </c>
      <c r="L159" s="118"/>
      <c r="M159" s="118"/>
      <c r="N159" s="118"/>
      <c r="O159" s="118"/>
      <c r="P159" s="118"/>
      <c r="Q159" s="118"/>
      <c r="R159" s="119"/>
    </row>
    <row r="160" spans="1:36" hidden="1" x14ac:dyDescent="0.2">
      <c r="C160" s="125" t="s">
        <v>101</v>
      </c>
      <c r="D160" s="126"/>
      <c r="E160" s="126"/>
      <c r="F160" s="126"/>
      <c r="G160" s="126"/>
      <c r="H160" s="126"/>
      <c r="I160" s="126"/>
      <c r="J160" s="126"/>
      <c r="K160" s="118" t="s">
        <v>125</v>
      </c>
      <c r="L160" s="118"/>
      <c r="M160" s="118"/>
      <c r="N160" s="118"/>
      <c r="O160" s="118"/>
      <c r="P160" s="118"/>
      <c r="Q160" s="118"/>
      <c r="R160" s="119"/>
    </row>
    <row r="161" spans="3:18" hidden="1" x14ac:dyDescent="0.2">
      <c r="C161" s="125" t="s">
        <v>102</v>
      </c>
      <c r="D161" s="126"/>
      <c r="E161" s="126"/>
      <c r="F161" s="126"/>
      <c r="G161" s="126"/>
      <c r="H161" s="126"/>
      <c r="I161" s="126"/>
      <c r="J161" s="126"/>
      <c r="K161" s="118" t="s">
        <v>121</v>
      </c>
      <c r="L161" s="118"/>
      <c r="M161" s="118"/>
      <c r="N161" s="118"/>
      <c r="O161" s="118"/>
      <c r="P161" s="118"/>
      <c r="Q161" s="118"/>
      <c r="R161" s="119"/>
    </row>
    <row r="162" spans="3:18" hidden="1" x14ac:dyDescent="0.2">
      <c r="C162" s="125" t="s">
        <v>103</v>
      </c>
      <c r="D162" s="126"/>
      <c r="E162" s="126"/>
      <c r="F162" s="126"/>
      <c r="G162" s="126"/>
      <c r="H162" s="126"/>
      <c r="I162" s="126"/>
      <c r="J162" s="126"/>
      <c r="K162" s="120">
        <v>43780</v>
      </c>
      <c r="L162" s="120"/>
      <c r="M162" s="120"/>
      <c r="N162" s="120"/>
      <c r="O162" s="120"/>
      <c r="P162" s="120"/>
      <c r="Q162" s="120"/>
      <c r="R162" s="121"/>
    </row>
    <row r="163" spans="3:18" hidden="1" x14ac:dyDescent="0.2">
      <c r="C163" s="125" t="s">
        <v>104</v>
      </c>
      <c r="D163" s="126"/>
      <c r="E163" s="126"/>
      <c r="F163" s="126"/>
      <c r="G163" s="126"/>
      <c r="H163" s="126"/>
      <c r="I163" s="126"/>
      <c r="J163" s="126"/>
      <c r="K163" s="120">
        <v>44238</v>
      </c>
      <c r="L163" s="120"/>
      <c r="M163" s="120"/>
      <c r="N163" s="120"/>
      <c r="O163" s="120"/>
      <c r="P163" s="120"/>
      <c r="Q163" s="120"/>
      <c r="R163" s="121"/>
    </row>
    <row r="164" spans="3:18" hidden="1" x14ac:dyDescent="0.2">
      <c r="C164" s="125" t="s">
        <v>105</v>
      </c>
      <c r="D164" s="126"/>
      <c r="E164" s="126"/>
      <c r="F164" s="126"/>
      <c r="G164" s="126"/>
      <c r="H164" s="126"/>
      <c r="I164" s="126"/>
      <c r="J164" s="126"/>
      <c r="K164" s="118" t="s">
        <v>123</v>
      </c>
      <c r="L164" s="118"/>
      <c r="M164" s="118"/>
      <c r="N164" s="118"/>
      <c r="O164" s="118"/>
      <c r="P164" s="118"/>
      <c r="Q164" s="118"/>
      <c r="R164" s="119"/>
    </row>
    <row r="165" spans="3:18" ht="13.5" hidden="1" thickBot="1" x14ac:dyDescent="0.25">
      <c r="C165" s="127" t="s">
        <v>107</v>
      </c>
      <c r="D165" s="128"/>
      <c r="E165" s="128"/>
      <c r="F165" s="128"/>
      <c r="G165" s="128"/>
      <c r="H165" s="128"/>
      <c r="I165" s="128"/>
      <c r="J165" s="128"/>
      <c r="K165" s="122" t="s">
        <v>122</v>
      </c>
      <c r="L165" s="122"/>
      <c r="M165" s="122"/>
      <c r="N165" s="122"/>
      <c r="O165" s="122"/>
      <c r="P165" s="122"/>
      <c r="Q165" s="122"/>
      <c r="R165" s="123"/>
    </row>
    <row r="166" spans="3:18" ht="3.75" hidden="1" customHeight="1" x14ac:dyDescent="0.2">
      <c r="C166" s="124"/>
      <c r="D166" s="124"/>
      <c r="E166" s="124"/>
      <c r="F166" s="124"/>
      <c r="G166" s="124"/>
      <c r="H166" s="124"/>
      <c r="I166" s="124"/>
      <c r="J166" s="124"/>
      <c r="K166" s="124"/>
      <c r="L166" s="124"/>
      <c r="M166" s="124"/>
      <c r="N166" s="124"/>
      <c r="O166" s="124"/>
      <c r="P166" s="124"/>
      <c r="Q166" s="124"/>
      <c r="R166" s="124"/>
    </row>
    <row r="167" spans="3:18" ht="13.5" hidden="1" thickTop="1" x14ac:dyDescent="0.2">
      <c r="C167" s="134" t="s">
        <v>98</v>
      </c>
      <c r="D167" s="135"/>
      <c r="E167" s="135"/>
      <c r="F167" s="135"/>
      <c r="G167" s="135"/>
      <c r="H167" s="135"/>
      <c r="I167" s="135"/>
      <c r="J167" s="135"/>
      <c r="K167" s="137" t="s">
        <v>126</v>
      </c>
      <c r="L167" s="137"/>
      <c r="M167" s="137"/>
      <c r="N167" s="137"/>
      <c r="O167" s="137"/>
      <c r="P167" s="137"/>
      <c r="Q167" s="137"/>
      <c r="R167" s="138"/>
    </row>
    <row r="168" spans="3:18" hidden="1" x14ac:dyDescent="0.2">
      <c r="C168" s="125" t="s">
        <v>99</v>
      </c>
      <c r="D168" s="126"/>
      <c r="E168" s="126"/>
      <c r="F168" s="126"/>
      <c r="G168" s="126"/>
      <c r="H168" s="126"/>
      <c r="I168" s="126"/>
      <c r="J168" s="126"/>
      <c r="K168" s="120">
        <v>44218</v>
      </c>
      <c r="L168" s="120"/>
      <c r="M168" s="120"/>
      <c r="N168" s="120"/>
      <c r="O168" s="120"/>
      <c r="P168" s="120"/>
      <c r="Q168" s="120"/>
      <c r="R168" s="121"/>
    </row>
    <row r="169" spans="3:18" hidden="1" x14ac:dyDescent="0.2">
      <c r="C169" s="125" t="s">
        <v>100</v>
      </c>
      <c r="D169" s="126"/>
      <c r="E169" s="126"/>
      <c r="F169" s="126"/>
      <c r="G169" s="126"/>
      <c r="H169" s="126"/>
      <c r="I169" s="126"/>
      <c r="J169" s="126"/>
      <c r="K169" s="118" t="s">
        <v>128</v>
      </c>
      <c r="L169" s="118"/>
      <c r="M169" s="118"/>
      <c r="N169" s="118"/>
      <c r="O169" s="118"/>
      <c r="P169" s="118"/>
      <c r="Q169" s="118"/>
      <c r="R169" s="119"/>
    </row>
    <row r="170" spans="3:18" hidden="1" x14ac:dyDescent="0.2">
      <c r="C170" s="125" t="s">
        <v>101</v>
      </c>
      <c r="D170" s="126"/>
      <c r="E170" s="126"/>
      <c r="F170" s="126"/>
      <c r="G170" s="126"/>
      <c r="H170" s="126"/>
      <c r="I170" s="126"/>
      <c r="J170" s="126"/>
      <c r="K170" s="118" t="s">
        <v>125</v>
      </c>
      <c r="L170" s="118"/>
      <c r="M170" s="118"/>
      <c r="N170" s="118"/>
      <c r="O170" s="118"/>
      <c r="P170" s="118"/>
      <c r="Q170" s="118"/>
      <c r="R170" s="119"/>
    </row>
    <row r="171" spans="3:18" hidden="1" x14ac:dyDescent="0.2">
      <c r="C171" s="125" t="s">
        <v>102</v>
      </c>
      <c r="D171" s="126"/>
      <c r="E171" s="126"/>
      <c r="F171" s="126"/>
      <c r="G171" s="126"/>
      <c r="H171" s="126"/>
      <c r="I171" s="126"/>
      <c r="J171" s="126"/>
      <c r="K171" s="118" t="s">
        <v>126</v>
      </c>
      <c r="L171" s="118"/>
      <c r="M171" s="118"/>
      <c r="N171" s="118"/>
      <c r="O171" s="118"/>
      <c r="P171" s="118"/>
      <c r="Q171" s="118"/>
      <c r="R171" s="119"/>
    </row>
    <row r="172" spans="3:18" hidden="1" x14ac:dyDescent="0.2">
      <c r="C172" s="125" t="s">
        <v>103</v>
      </c>
      <c r="D172" s="126"/>
      <c r="E172" s="126"/>
      <c r="F172" s="126"/>
      <c r="G172" s="126"/>
      <c r="H172" s="126"/>
      <c r="I172" s="126"/>
      <c r="J172" s="126"/>
      <c r="K172" s="120">
        <v>44096</v>
      </c>
      <c r="L172" s="120"/>
      <c r="M172" s="120"/>
      <c r="N172" s="120"/>
      <c r="O172" s="120"/>
      <c r="P172" s="120"/>
      <c r="Q172" s="120"/>
      <c r="R172" s="121"/>
    </row>
    <row r="173" spans="3:18" hidden="1" x14ac:dyDescent="0.2">
      <c r="C173" s="125" t="s">
        <v>104</v>
      </c>
      <c r="D173" s="126"/>
      <c r="E173" s="126"/>
      <c r="F173" s="126"/>
      <c r="G173" s="126"/>
      <c r="H173" s="126"/>
      <c r="I173" s="126"/>
      <c r="J173" s="126"/>
      <c r="K173" s="120">
        <v>44552</v>
      </c>
      <c r="L173" s="120"/>
      <c r="M173" s="120"/>
      <c r="N173" s="120"/>
      <c r="O173" s="120"/>
      <c r="P173" s="120"/>
      <c r="Q173" s="120"/>
      <c r="R173" s="121"/>
    </row>
    <row r="174" spans="3:18" hidden="1" x14ac:dyDescent="0.2">
      <c r="C174" s="125" t="s">
        <v>105</v>
      </c>
      <c r="D174" s="126"/>
      <c r="E174" s="126"/>
      <c r="F174" s="126"/>
      <c r="G174" s="126"/>
      <c r="H174" s="126"/>
      <c r="I174" s="126"/>
      <c r="J174" s="126"/>
      <c r="K174" s="118" t="s">
        <v>127</v>
      </c>
      <c r="L174" s="118"/>
      <c r="M174" s="118"/>
      <c r="N174" s="118"/>
      <c r="O174" s="118"/>
      <c r="P174" s="118"/>
      <c r="Q174" s="118"/>
      <c r="R174" s="119"/>
    </row>
    <row r="175" spans="3:18" ht="13.5" hidden="1" thickBot="1" x14ac:dyDescent="0.25">
      <c r="C175" s="127" t="s">
        <v>107</v>
      </c>
      <c r="D175" s="128"/>
      <c r="E175" s="128"/>
      <c r="F175" s="128"/>
      <c r="G175" s="128"/>
      <c r="H175" s="128"/>
      <c r="I175" s="128"/>
      <c r="J175" s="128"/>
      <c r="K175" s="122" t="s">
        <v>74</v>
      </c>
      <c r="L175" s="122"/>
      <c r="M175" s="122"/>
      <c r="N175" s="122"/>
      <c r="O175" s="122"/>
      <c r="P175" s="122"/>
      <c r="Q175" s="122"/>
      <c r="R175" s="123"/>
    </row>
    <row r="176" spans="3:18" ht="3.75" hidden="1" customHeight="1" x14ac:dyDescent="0.2">
      <c r="C176" s="124"/>
      <c r="D176" s="124"/>
      <c r="E176" s="124"/>
      <c r="F176" s="124"/>
      <c r="G176" s="124"/>
      <c r="H176" s="124"/>
      <c r="I176" s="124"/>
      <c r="J176" s="124"/>
      <c r="K176" s="124"/>
      <c r="L176" s="124"/>
      <c r="M176" s="124"/>
      <c r="N176" s="124"/>
      <c r="O176" s="124"/>
      <c r="P176" s="124"/>
      <c r="Q176" s="124"/>
      <c r="R176" s="124"/>
    </row>
    <row r="177" hidden="1" x14ac:dyDescent="0.2"/>
  </sheetData>
  <mergeCells count="968">
    <mergeCell ref="AF92:AH92"/>
    <mergeCell ref="C93:H93"/>
    <mergeCell ref="I93:J93"/>
    <mergeCell ref="K93:M93"/>
    <mergeCell ref="N93:P93"/>
    <mergeCell ref="Q93:S93"/>
    <mergeCell ref="T93:V93"/>
    <mergeCell ref="W93:Y93"/>
    <mergeCell ref="Z93:AB93"/>
    <mergeCell ref="AC93:AE93"/>
    <mergeCell ref="AF93:AH93"/>
    <mergeCell ref="C92:H92"/>
    <mergeCell ref="I92:J92"/>
    <mergeCell ref="K92:M92"/>
    <mergeCell ref="N92:P92"/>
    <mergeCell ref="Q92:S92"/>
    <mergeCell ref="T92:V92"/>
    <mergeCell ref="W92:Y92"/>
    <mergeCell ref="Z92:AB92"/>
    <mergeCell ref="AC92:AE92"/>
    <mergeCell ref="AF90:AH90"/>
    <mergeCell ref="C91:H91"/>
    <mergeCell ref="I91:J91"/>
    <mergeCell ref="K91:M91"/>
    <mergeCell ref="N91:P91"/>
    <mergeCell ref="Q91:S91"/>
    <mergeCell ref="T91:V91"/>
    <mergeCell ref="W91:Y91"/>
    <mergeCell ref="Z91:AB91"/>
    <mergeCell ref="AC91:AE91"/>
    <mergeCell ref="AF91:AH91"/>
    <mergeCell ref="C90:H90"/>
    <mergeCell ref="I90:J90"/>
    <mergeCell ref="K90:M90"/>
    <mergeCell ref="N90:P90"/>
    <mergeCell ref="Q90:S90"/>
    <mergeCell ref="T90:V90"/>
    <mergeCell ref="W90:Y90"/>
    <mergeCell ref="Z90:AB90"/>
    <mergeCell ref="AC90:AE90"/>
    <mergeCell ref="AF88:AH88"/>
    <mergeCell ref="C89:H89"/>
    <mergeCell ref="I89:J89"/>
    <mergeCell ref="K89:M89"/>
    <mergeCell ref="N89:P89"/>
    <mergeCell ref="Q89:S89"/>
    <mergeCell ref="T89:V89"/>
    <mergeCell ref="W89:Y89"/>
    <mergeCell ref="Z89:AB89"/>
    <mergeCell ref="AC89:AE89"/>
    <mergeCell ref="AF89:AH89"/>
    <mergeCell ref="C88:H88"/>
    <mergeCell ref="I88:J88"/>
    <mergeCell ref="K88:M88"/>
    <mergeCell ref="N88:P88"/>
    <mergeCell ref="Q88:S88"/>
    <mergeCell ref="T88:V88"/>
    <mergeCell ref="W88:Y88"/>
    <mergeCell ref="Z88:AB88"/>
    <mergeCell ref="AC88:AE88"/>
    <mergeCell ref="AF86:AH86"/>
    <mergeCell ref="C87:H87"/>
    <mergeCell ref="I87:J87"/>
    <mergeCell ref="K87:M87"/>
    <mergeCell ref="N87:P87"/>
    <mergeCell ref="Q87:S87"/>
    <mergeCell ref="T87:V87"/>
    <mergeCell ref="W87:Y87"/>
    <mergeCell ref="Z87:AB87"/>
    <mergeCell ref="AC87:AE87"/>
    <mergeCell ref="AF87:AH87"/>
    <mergeCell ref="C86:H86"/>
    <mergeCell ref="I86:J86"/>
    <mergeCell ref="K86:M86"/>
    <mergeCell ref="N86:P86"/>
    <mergeCell ref="Q86:S86"/>
    <mergeCell ref="T86:V86"/>
    <mergeCell ref="W86:Y86"/>
    <mergeCell ref="Z86:AB86"/>
    <mergeCell ref="AC86:AE86"/>
    <mergeCell ref="AF84:AH84"/>
    <mergeCell ref="C85:H85"/>
    <mergeCell ref="I85:J85"/>
    <mergeCell ref="K85:M85"/>
    <mergeCell ref="N85:P85"/>
    <mergeCell ref="Q85:S85"/>
    <mergeCell ref="T85:V85"/>
    <mergeCell ref="W85:Y85"/>
    <mergeCell ref="Z85:AB85"/>
    <mergeCell ref="AC85:AE85"/>
    <mergeCell ref="AF85:AH85"/>
    <mergeCell ref="C84:H84"/>
    <mergeCell ref="I84:J84"/>
    <mergeCell ref="K84:M84"/>
    <mergeCell ref="N84:P84"/>
    <mergeCell ref="Q84:S84"/>
    <mergeCell ref="T84:V84"/>
    <mergeCell ref="W84:Y84"/>
    <mergeCell ref="Z84:AB84"/>
    <mergeCell ref="AC84:AE84"/>
    <mergeCell ref="AF82:AH82"/>
    <mergeCell ref="C83:H83"/>
    <mergeCell ref="I83:J83"/>
    <mergeCell ref="K83:M83"/>
    <mergeCell ref="N83:P83"/>
    <mergeCell ref="Q83:S83"/>
    <mergeCell ref="T83:V83"/>
    <mergeCell ref="W83:Y83"/>
    <mergeCell ref="Z83:AB83"/>
    <mergeCell ref="AC83:AE83"/>
    <mergeCell ref="AF83:AH83"/>
    <mergeCell ref="C82:H82"/>
    <mergeCell ref="I82:J82"/>
    <mergeCell ref="K82:M82"/>
    <mergeCell ref="N82:P82"/>
    <mergeCell ref="Q82:S82"/>
    <mergeCell ref="T82:V82"/>
    <mergeCell ref="W82:Y82"/>
    <mergeCell ref="Z82:AB82"/>
    <mergeCell ref="AC82:AE82"/>
    <mergeCell ref="AF80:AH80"/>
    <mergeCell ref="C81:H81"/>
    <mergeCell ref="I81:J81"/>
    <mergeCell ref="K81:M81"/>
    <mergeCell ref="N81:P81"/>
    <mergeCell ref="Q81:S81"/>
    <mergeCell ref="T81:V81"/>
    <mergeCell ref="W81:Y81"/>
    <mergeCell ref="Z81:AB81"/>
    <mergeCell ref="AC81:AE81"/>
    <mergeCell ref="AF81:AH81"/>
    <mergeCell ref="C80:H80"/>
    <mergeCell ref="I80:J80"/>
    <mergeCell ref="K80:M80"/>
    <mergeCell ref="N80:P80"/>
    <mergeCell ref="Q80:S80"/>
    <mergeCell ref="T80:V80"/>
    <mergeCell ref="W80:Y80"/>
    <mergeCell ref="Z80:AB80"/>
    <mergeCell ref="AC80:AE80"/>
    <mergeCell ref="AF78:AH78"/>
    <mergeCell ref="C79:H79"/>
    <mergeCell ref="I79:J79"/>
    <mergeCell ref="K79:M79"/>
    <mergeCell ref="N79:P79"/>
    <mergeCell ref="Q79:S79"/>
    <mergeCell ref="T79:V79"/>
    <mergeCell ref="W79:Y79"/>
    <mergeCell ref="Z79:AB79"/>
    <mergeCell ref="AC79:AE79"/>
    <mergeCell ref="AF79:AH79"/>
    <mergeCell ref="C78:H78"/>
    <mergeCell ref="I78:J78"/>
    <mergeCell ref="K78:M78"/>
    <mergeCell ref="N78:P78"/>
    <mergeCell ref="Q78:S78"/>
    <mergeCell ref="T78:V78"/>
    <mergeCell ref="W78:Y78"/>
    <mergeCell ref="Z78:AB78"/>
    <mergeCell ref="AC78:AE78"/>
    <mergeCell ref="AF76:AH76"/>
    <mergeCell ref="C77:H77"/>
    <mergeCell ref="I77:J77"/>
    <mergeCell ref="K77:M77"/>
    <mergeCell ref="N77:P77"/>
    <mergeCell ref="Q77:S77"/>
    <mergeCell ref="T77:V77"/>
    <mergeCell ref="W77:Y77"/>
    <mergeCell ref="Z77:AB77"/>
    <mergeCell ref="AC77:AE77"/>
    <mergeCell ref="AF77:AH77"/>
    <mergeCell ref="C76:H76"/>
    <mergeCell ref="I76:J76"/>
    <mergeCell ref="K76:M76"/>
    <mergeCell ref="N76:P76"/>
    <mergeCell ref="Q76:S76"/>
    <mergeCell ref="T76:V76"/>
    <mergeCell ref="W76:Y76"/>
    <mergeCell ref="Z76:AB76"/>
    <mergeCell ref="AC76:AE76"/>
    <mergeCell ref="AF74:AH74"/>
    <mergeCell ref="C75:H75"/>
    <mergeCell ref="I75:J75"/>
    <mergeCell ref="K75:M75"/>
    <mergeCell ref="N75:P75"/>
    <mergeCell ref="Q75:S75"/>
    <mergeCell ref="T75:V75"/>
    <mergeCell ref="W75:Y75"/>
    <mergeCell ref="Z75:AB75"/>
    <mergeCell ref="AC75:AE75"/>
    <mergeCell ref="AF75:AH75"/>
    <mergeCell ref="C74:H74"/>
    <mergeCell ref="I74:J74"/>
    <mergeCell ref="K74:M74"/>
    <mergeCell ref="N74:P74"/>
    <mergeCell ref="Q74:S74"/>
    <mergeCell ref="T74:V74"/>
    <mergeCell ref="W74:Y74"/>
    <mergeCell ref="Z74:AB74"/>
    <mergeCell ref="AC74:AE74"/>
    <mergeCell ref="AF72:AH72"/>
    <mergeCell ref="C73:H73"/>
    <mergeCell ref="I73:J73"/>
    <mergeCell ref="K73:M73"/>
    <mergeCell ref="N73:P73"/>
    <mergeCell ref="Q73:S73"/>
    <mergeCell ref="T73:V73"/>
    <mergeCell ref="W73:Y73"/>
    <mergeCell ref="Z73:AB73"/>
    <mergeCell ref="AC73:AE73"/>
    <mergeCell ref="AF73:AH73"/>
    <mergeCell ref="C72:H72"/>
    <mergeCell ref="I72:J72"/>
    <mergeCell ref="K72:M72"/>
    <mergeCell ref="N72:P72"/>
    <mergeCell ref="Q72:S72"/>
    <mergeCell ref="T72:V72"/>
    <mergeCell ref="W72:Y72"/>
    <mergeCell ref="Z72:AB72"/>
    <mergeCell ref="AC72:AE72"/>
    <mergeCell ref="AF70:AH70"/>
    <mergeCell ref="C71:H71"/>
    <mergeCell ref="I71:J71"/>
    <mergeCell ref="K71:M71"/>
    <mergeCell ref="N71:P71"/>
    <mergeCell ref="Q71:S71"/>
    <mergeCell ref="T71:V71"/>
    <mergeCell ref="W71:Y71"/>
    <mergeCell ref="Z71:AB71"/>
    <mergeCell ref="AC71:AE71"/>
    <mergeCell ref="AF71:AH71"/>
    <mergeCell ref="C70:H70"/>
    <mergeCell ref="I70:J70"/>
    <mergeCell ref="K70:M70"/>
    <mergeCell ref="N70:P70"/>
    <mergeCell ref="Q70:S70"/>
    <mergeCell ref="T70:V70"/>
    <mergeCell ref="W70:Y70"/>
    <mergeCell ref="Z70:AB70"/>
    <mergeCell ref="AC70:AE70"/>
    <mergeCell ref="AF68:AH68"/>
    <mergeCell ref="C69:H69"/>
    <mergeCell ref="I69:J69"/>
    <mergeCell ref="K69:M69"/>
    <mergeCell ref="N69:P69"/>
    <mergeCell ref="Q69:S69"/>
    <mergeCell ref="T69:V69"/>
    <mergeCell ref="W69:Y69"/>
    <mergeCell ref="Z69:AB69"/>
    <mergeCell ref="AC69:AE69"/>
    <mergeCell ref="AF69:AH69"/>
    <mergeCell ref="C68:H68"/>
    <mergeCell ref="I68:J68"/>
    <mergeCell ref="K68:M68"/>
    <mergeCell ref="N68:P68"/>
    <mergeCell ref="Q68:S68"/>
    <mergeCell ref="T68:V68"/>
    <mergeCell ref="W68:Y68"/>
    <mergeCell ref="Z68:AB68"/>
    <mergeCell ref="AC68:AE68"/>
    <mergeCell ref="AF66:AH66"/>
    <mergeCell ref="C67:H67"/>
    <mergeCell ref="I67:J67"/>
    <mergeCell ref="K67:M67"/>
    <mergeCell ref="N67:P67"/>
    <mergeCell ref="Q67:S67"/>
    <mergeCell ref="T67:V67"/>
    <mergeCell ref="W67:Y67"/>
    <mergeCell ref="Z67:AB67"/>
    <mergeCell ref="AC67:AE67"/>
    <mergeCell ref="AF67:AH67"/>
    <mergeCell ref="C66:H66"/>
    <mergeCell ref="I66:J66"/>
    <mergeCell ref="K66:M66"/>
    <mergeCell ref="N66:P66"/>
    <mergeCell ref="Q66:S66"/>
    <mergeCell ref="T66:V66"/>
    <mergeCell ref="W66:Y66"/>
    <mergeCell ref="Z66:AB66"/>
    <mergeCell ref="AC66:AE66"/>
    <mergeCell ref="AF64:AH64"/>
    <mergeCell ref="C65:H65"/>
    <mergeCell ref="I65:J65"/>
    <mergeCell ref="K65:M65"/>
    <mergeCell ref="N65:P65"/>
    <mergeCell ref="Q65:S65"/>
    <mergeCell ref="T65:V65"/>
    <mergeCell ref="W65:Y65"/>
    <mergeCell ref="Z65:AB65"/>
    <mergeCell ref="AC65:AE65"/>
    <mergeCell ref="AF65:AH65"/>
    <mergeCell ref="C64:H64"/>
    <mergeCell ref="I64:J64"/>
    <mergeCell ref="K64:M64"/>
    <mergeCell ref="N64:P64"/>
    <mergeCell ref="Q64:S64"/>
    <mergeCell ref="T64:V64"/>
    <mergeCell ref="W64:Y64"/>
    <mergeCell ref="Z64:AB64"/>
    <mergeCell ref="AC64:AE64"/>
    <mergeCell ref="AF62:AH62"/>
    <mergeCell ref="C63:H63"/>
    <mergeCell ref="I63:J63"/>
    <mergeCell ref="K63:M63"/>
    <mergeCell ref="N63:P63"/>
    <mergeCell ref="Q63:S63"/>
    <mergeCell ref="T63:V63"/>
    <mergeCell ref="W63:Y63"/>
    <mergeCell ref="Z63:AB63"/>
    <mergeCell ref="AC63:AE63"/>
    <mergeCell ref="AF63:AH63"/>
    <mergeCell ref="C62:H62"/>
    <mergeCell ref="I62:J62"/>
    <mergeCell ref="K62:M62"/>
    <mergeCell ref="N62:P62"/>
    <mergeCell ref="Q62:S62"/>
    <mergeCell ref="T62:V62"/>
    <mergeCell ref="W62:Y62"/>
    <mergeCell ref="Z62:AB62"/>
    <mergeCell ref="AC62:AE62"/>
    <mergeCell ref="AF60:AH60"/>
    <mergeCell ref="C61:H61"/>
    <mergeCell ref="I61:J61"/>
    <mergeCell ref="K61:M61"/>
    <mergeCell ref="N61:P61"/>
    <mergeCell ref="Q61:S61"/>
    <mergeCell ref="T61:V61"/>
    <mergeCell ref="W61:Y61"/>
    <mergeCell ref="Z61:AB61"/>
    <mergeCell ref="AC61:AE61"/>
    <mergeCell ref="AF61:AH61"/>
    <mergeCell ref="C60:H60"/>
    <mergeCell ref="I60:J60"/>
    <mergeCell ref="K60:M60"/>
    <mergeCell ref="N60:P60"/>
    <mergeCell ref="Q60:S60"/>
    <mergeCell ref="T60:V60"/>
    <mergeCell ref="W60:Y60"/>
    <mergeCell ref="Z60:AB60"/>
    <mergeCell ref="AC60:AE60"/>
    <mergeCell ref="AF58:AH58"/>
    <mergeCell ref="C59:H59"/>
    <mergeCell ref="I59:J59"/>
    <mergeCell ref="K59:M59"/>
    <mergeCell ref="N59:P59"/>
    <mergeCell ref="Q59:S59"/>
    <mergeCell ref="T59:V59"/>
    <mergeCell ref="W59:Y59"/>
    <mergeCell ref="Z59:AB59"/>
    <mergeCell ref="AC59:AE59"/>
    <mergeCell ref="AF59:AH59"/>
    <mergeCell ref="C58:H58"/>
    <mergeCell ref="I58:J58"/>
    <mergeCell ref="K58:M58"/>
    <mergeCell ref="N58:P58"/>
    <mergeCell ref="Q58:S58"/>
    <mergeCell ref="T58:V58"/>
    <mergeCell ref="W58:Y58"/>
    <mergeCell ref="Z58:AB58"/>
    <mergeCell ref="AC58:AE58"/>
    <mergeCell ref="AF56:AH56"/>
    <mergeCell ref="C57:H57"/>
    <mergeCell ref="I57:J57"/>
    <mergeCell ref="K57:M57"/>
    <mergeCell ref="N57:P57"/>
    <mergeCell ref="Q57:S57"/>
    <mergeCell ref="T57:V57"/>
    <mergeCell ref="W57:Y57"/>
    <mergeCell ref="Z57:AB57"/>
    <mergeCell ref="AC57:AE57"/>
    <mergeCell ref="AF57:AH57"/>
    <mergeCell ref="C56:H56"/>
    <mergeCell ref="I56:J56"/>
    <mergeCell ref="K56:M56"/>
    <mergeCell ref="N56:P56"/>
    <mergeCell ref="Q56:S56"/>
    <mergeCell ref="T56:V56"/>
    <mergeCell ref="W56:Y56"/>
    <mergeCell ref="Z56:AB56"/>
    <mergeCell ref="AC56:AE56"/>
    <mergeCell ref="AF54:AH54"/>
    <mergeCell ref="C55:H55"/>
    <mergeCell ref="I55:J55"/>
    <mergeCell ref="K55:M55"/>
    <mergeCell ref="N55:P55"/>
    <mergeCell ref="Q55:S55"/>
    <mergeCell ref="T55:V55"/>
    <mergeCell ref="W55:Y55"/>
    <mergeCell ref="Z55:AB55"/>
    <mergeCell ref="AC55:AE55"/>
    <mergeCell ref="AF55:AH55"/>
    <mergeCell ref="C54:H54"/>
    <mergeCell ref="I54:J54"/>
    <mergeCell ref="K54:M54"/>
    <mergeCell ref="N54:P54"/>
    <mergeCell ref="Q54:S54"/>
    <mergeCell ref="T54:V54"/>
    <mergeCell ref="W54:Y54"/>
    <mergeCell ref="Z54:AB54"/>
    <mergeCell ref="AC54:AE54"/>
    <mergeCell ref="AF52:AH52"/>
    <mergeCell ref="C53:H53"/>
    <mergeCell ref="I53:J53"/>
    <mergeCell ref="K53:M53"/>
    <mergeCell ref="N53:P53"/>
    <mergeCell ref="Q53:S53"/>
    <mergeCell ref="T53:V53"/>
    <mergeCell ref="W53:Y53"/>
    <mergeCell ref="Z53:AB53"/>
    <mergeCell ref="AC53:AE53"/>
    <mergeCell ref="AF53:AH53"/>
    <mergeCell ref="C52:H52"/>
    <mergeCell ref="I52:J52"/>
    <mergeCell ref="K52:M52"/>
    <mergeCell ref="N52:P52"/>
    <mergeCell ref="Q52:S52"/>
    <mergeCell ref="T52:V52"/>
    <mergeCell ref="W52:Y52"/>
    <mergeCell ref="Z52:AB52"/>
    <mergeCell ref="AC52:AE52"/>
    <mergeCell ref="AF50:AH50"/>
    <mergeCell ref="C51:H51"/>
    <mergeCell ref="I51:J51"/>
    <mergeCell ref="K51:M51"/>
    <mergeCell ref="N51:P51"/>
    <mergeCell ref="Q51:S51"/>
    <mergeCell ref="T51:V51"/>
    <mergeCell ref="W51:Y51"/>
    <mergeCell ref="Z51:AB51"/>
    <mergeCell ref="AC51:AE51"/>
    <mergeCell ref="AF51:AH51"/>
    <mergeCell ref="C50:H50"/>
    <mergeCell ref="I50:J50"/>
    <mergeCell ref="K50:M50"/>
    <mergeCell ref="N50:P50"/>
    <mergeCell ref="Q50:S50"/>
    <mergeCell ref="T50:V50"/>
    <mergeCell ref="W50:Y50"/>
    <mergeCell ref="Z50:AB50"/>
    <mergeCell ref="AC50:AE50"/>
    <mergeCell ref="C49:H49"/>
    <mergeCell ref="I49:J49"/>
    <mergeCell ref="K49:M49"/>
    <mergeCell ref="N49:P49"/>
    <mergeCell ref="Q49:S49"/>
    <mergeCell ref="T49:V49"/>
    <mergeCell ref="W49:Y49"/>
    <mergeCell ref="Z49:AB49"/>
    <mergeCell ref="AC49:AE49"/>
    <mergeCell ref="C48:H48"/>
    <mergeCell ref="I48:J48"/>
    <mergeCell ref="K48:M48"/>
    <mergeCell ref="N48:P48"/>
    <mergeCell ref="Q48:S48"/>
    <mergeCell ref="T48:V48"/>
    <mergeCell ref="W48:Y48"/>
    <mergeCell ref="Z48:AB48"/>
    <mergeCell ref="AC48:AE48"/>
    <mergeCell ref="C47:H47"/>
    <mergeCell ref="I47:J47"/>
    <mergeCell ref="K47:M47"/>
    <mergeCell ref="N47:P47"/>
    <mergeCell ref="Q47:S47"/>
    <mergeCell ref="T47:V47"/>
    <mergeCell ref="W47:Y47"/>
    <mergeCell ref="Z47:AB47"/>
    <mergeCell ref="AC47:AE47"/>
    <mergeCell ref="C46:H46"/>
    <mergeCell ref="I46:J46"/>
    <mergeCell ref="K46:M46"/>
    <mergeCell ref="N46:P46"/>
    <mergeCell ref="Q46:S46"/>
    <mergeCell ref="T46:V46"/>
    <mergeCell ref="W46:Y46"/>
    <mergeCell ref="Z46:AB46"/>
    <mergeCell ref="AC46:AE46"/>
    <mergeCell ref="C45:H45"/>
    <mergeCell ref="I45:J45"/>
    <mergeCell ref="K45:M45"/>
    <mergeCell ref="N45:P45"/>
    <mergeCell ref="Q45:S45"/>
    <mergeCell ref="T45:V45"/>
    <mergeCell ref="W45:Y45"/>
    <mergeCell ref="Z45:AB45"/>
    <mergeCell ref="AC45:AE45"/>
    <mergeCell ref="C44:H44"/>
    <mergeCell ref="I44:J44"/>
    <mergeCell ref="K44:M44"/>
    <mergeCell ref="N44:P44"/>
    <mergeCell ref="Q44:S44"/>
    <mergeCell ref="T44:V44"/>
    <mergeCell ref="W44:Y44"/>
    <mergeCell ref="Z44:AB44"/>
    <mergeCell ref="AC44:AE44"/>
    <mergeCell ref="C43:H43"/>
    <mergeCell ref="I43:J43"/>
    <mergeCell ref="K43:M43"/>
    <mergeCell ref="N43:P43"/>
    <mergeCell ref="Q43:S43"/>
    <mergeCell ref="T43:V43"/>
    <mergeCell ref="W43:Y43"/>
    <mergeCell ref="Z43:AB43"/>
    <mergeCell ref="AC43:AE43"/>
    <mergeCell ref="C42:H42"/>
    <mergeCell ref="I42:J42"/>
    <mergeCell ref="K42:M42"/>
    <mergeCell ref="N42:P42"/>
    <mergeCell ref="Q42:S42"/>
    <mergeCell ref="T42:V42"/>
    <mergeCell ref="W42:Y42"/>
    <mergeCell ref="Z42:AB42"/>
    <mergeCell ref="AC42:AE42"/>
    <mergeCell ref="C172:J172"/>
    <mergeCell ref="K172:R172"/>
    <mergeCell ref="C173:J173"/>
    <mergeCell ref="K173:R173"/>
    <mergeCell ref="C174:J174"/>
    <mergeCell ref="K174:R174"/>
    <mergeCell ref="C175:J175"/>
    <mergeCell ref="K175:R175"/>
    <mergeCell ref="C176:J176"/>
    <mergeCell ref="K176:R176"/>
    <mergeCell ref="C167:J167"/>
    <mergeCell ref="K167:R167"/>
    <mergeCell ref="C168:J168"/>
    <mergeCell ref="K168:R168"/>
    <mergeCell ref="C169:J169"/>
    <mergeCell ref="K169:R169"/>
    <mergeCell ref="C170:J170"/>
    <mergeCell ref="K170:R170"/>
    <mergeCell ref="C171:J171"/>
    <mergeCell ref="K171:R171"/>
    <mergeCell ref="C162:J162"/>
    <mergeCell ref="K162:R162"/>
    <mergeCell ref="C163:J163"/>
    <mergeCell ref="K163:R163"/>
    <mergeCell ref="C164:J164"/>
    <mergeCell ref="K164:R164"/>
    <mergeCell ref="C165:J165"/>
    <mergeCell ref="K165:R165"/>
    <mergeCell ref="C166:J166"/>
    <mergeCell ref="K166:R166"/>
    <mergeCell ref="C157:J157"/>
    <mergeCell ref="K157:R157"/>
    <mergeCell ref="C158:J158"/>
    <mergeCell ref="K158:R158"/>
    <mergeCell ref="C159:J159"/>
    <mergeCell ref="K159:R159"/>
    <mergeCell ref="C160:J160"/>
    <mergeCell ref="K160:R160"/>
    <mergeCell ref="C161:J161"/>
    <mergeCell ref="K161:R161"/>
    <mergeCell ref="A152:D152"/>
    <mergeCell ref="AF8:AH8"/>
    <mergeCell ref="C125:J125"/>
    <mergeCell ref="K125:N125"/>
    <mergeCell ref="K126:N126"/>
    <mergeCell ref="K124:N124"/>
    <mergeCell ref="C126:J126"/>
    <mergeCell ref="O121:R121"/>
    <mergeCell ref="W121:Z121"/>
    <mergeCell ref="O125:R125"/>
    <mergeCell ref="C39:H39"/>
    <mergeCell ref="I39:J39"/>
    <mergeCell ref="K39:M39"/>
    <mergeCell ref="N39:P39"/>
    <mergeCell ref="Q39:S39"/>
    <mergeCell ref="T39:V39"/>
    <mergeCell ref="W39:Y39"/>
    <mergeCell ref="Z39:AB39"/>
    <mergeCell ref="AC39:AE39"/>
    <mergeCell ref="AF39:AH39"/>
    <mergeCell ref="C40:H40"/>
    <mergeCell ref="I40:J40"/>
    <mergeCell ref="K40:M40"/>
    <mergeCell ref="N40:P40"/>
    <mergeCell ref="AE142:AH142"/>
    <mergeCell ref="AE139:AH139"/>
    <mergeCell ref="AE140:AH140"/>
    <mergeCell ref="AA140:AD140"/>
    <mergeCell ref="AA142:AD142"/>
    <mergeCell ref="AE132:AH132"/>
    <mergeCell ref="AE134:AH138"/>
    <mergeCell ref="AA135:AD138"/>
    <mergeCell ref="W124:Z124"/>
    <mergeCell ref="O141:R141"/>
    <mergeCell ref="W135:Z138"/>
    <mergeCell ref="W139:Z139"/>
    <mergeCell ref="S139:V139"/>
    <mergeCell ref="S135:V138"/>
    <mergeCell ref="S141:V141"/>
    <mergeCell ref="AE125:AH125"/>
    <mergeCell ref="AE127:AH127"/>
    <mergeCell ref="AA139:AD139"/>
    <mergeCell ref="AA141:AD141"/>
    <mergeCell ref="AE141:AH141"/>
    <mergeCell ref="AE126:AH126"/>
    <mergeCell ref="AA129:AD129"/>
    <mergeCell ref="AE129:AH129"/>
    <mergeCell ref="AE128:AH128"/>
    <mergeCell ref="AA128:AD128"/>
    <mergeCell ref="AE112:AH112"/>
    <mergeCell ref="AA112:AD112"/>
    <mergeCell ref="K120:N120"/>
    <mergeCell ref="K127:N127"/>
    <mergeCell ref="S126:V126"/>
    <mergeCell ref="O127:R127"/>
    <mergeCell ref="S127:V127"/>
    <mergeCell ref="O126:R126"/>
    <mergeCell ref="W127:Z127"/>
    <mergeCell ref="AA126:AD126"/>
    <mergeCell ref="AA127:AD127"/>
    <mergeCell ref="O124:R124"/>
    <mergeCell ref="AE111:AH111"/>
    <mergeCell ref="AE109:AH109"/>
    <mergeCell ref="T38:V38"/>
    <mergeCell ref="Q38:S38"/>
    <mergeCell ref="W38:Y38"/>
    <mergeCell ref="AA109:AD109"/>
    <mergeCell ref="AA107:AD107"/>
    <mergeCell ref="AA101:AD104"/>
    <mergeCell ref="AA111:AD111"/>
    <mergeCell ref="AE110:AH110"/>
    <mergeCell ref="AF95:AH95"/>
    <mergeCell ref="AC95:AE95"/>
    <mergeCell ref="AE98:AH98"/>
    <mergeCell ref="AE105:AH105"/>
    <mergeCell ref="AE100:AH104"/>
    <mergeCell ref="O108:R108"/>
    <mergeCell ref="O107:R107"/>
    <mergeCell ref="AE108:AH108"/>
    <mergeCell ref="Q40:S40"/>
    <mergeCell ref="T40:V40"/>
    <mergeCell ref="W40:Y40"/>
    <mergeCell ref="C38:J38"/>
    <mergeCell ref="AA108:AD108"/>
    <mergeCell ref="T94:V94"/>
    <mergeCell ref="AC94:AE94"/>
    <mergeCell ref="Z94:AB94"/>
    <mergeCell ref="AC38:AE38"/>
    <mergeCell ref="Z38:AB38"/>
    <mergeCell ref="AE107:AH107"/>
    <mergeCell ref="AE106:AH106"/>
    <mergeCell ref="K107:N107"/>
    <mergeCell ref="Z40:AB40"/>
    <mergeCell ref="AC40:AE40"/>
    <mergeCell ref="AF40:AH40"/>
    <mergeCell ref="C41:H41"/>
    <mergeCell ref="I41:J41"/>
    <mergeCell ref="K41:M41"/>
    <mergeCell ref="N38:P38"/>
    <mergeCell ref="K94:M94"/>
    <mergeCell ref="N94:P94"/>
    <mergeCell ref="Z37:AB37"/>
    <mergeCell ref="N37:P37"/>
    <mergeCell ref="Q37:S37"/>
    <mergeCell ref="K38:M38"/>
    <mergeCell ref="Q94:S94"/>
    <mergeCell ref="K37:M37"/>
    <mergeCell ref="N41:P41"/>
    <mergeCell ref="Q41:S41"/>
    <mergeCell ref="T41:V41"/>
    <mergeCell ref="W41:Y41"/>
    <mergeCell ref="Z41:AB41"/>
    <mergeCell ref="T37:V37"/>
    <mergeCell ref="AF94:AH94"/>
    <mergeCell ref="W94:Y94"/>
    <mergeCell ref="AC37:AE37"/>
    <mergeCell ref="AF37:AH37"/>
    <mergeCell ref="AF38:AH38"/>
    <mergeCell ref="AC41:AE41"/>
    <mergeCell ref="AF41:AH41"/>
    <mergeCell ref="AF42:AH42"/>
    <mergeCell ref="AF43:AH43"/>
    <mergeCell ref="AF44:AH44"/>
    <mergeCell ref="AF45:AH45"/>
    <mergeCell ref="AF46:AH46"/>
    <mergeCell ref="AF47:AH47"/>
    <mergeCell ref="AF48:AH48"/>
    <mergeCell ref="AF49:AH49"/>
    <mergeCell ref="W37:Y37"/>
    <mergeCell ref="K24:N24"/>
    <mergeCell ref="AF36:AH36"/>
    <mergeCell ref="AE28:AH28"/>
    <mergeCell ref="A28:AD28"/>
    <mergeCell ref="W32:Y35"/>
    <mergeCell ref="AF32:AH35"/>
    <mergeCell ref="Q36:S36"/>
    <mergeCell ref="Z32:AB35"/>
    <mergeCell ref="AC32:AE35"/>
    <mergeCell ref="C37:J37"/>
    <mergeCell ref="AC36:AE36"/>
    <mergeCell ref="O17:R19"/>
    <mergeCell ref="K20:N20"/>
    <mergeCell ref="A16:A19"/>
    <mergeCell ref="C16:J19"/>
    <mergeCell ref="B16:B19"/>
    <mergeCell ref="K16:N19"/>
    <mergeCell ref="C20:J20"/>
    <mergeCell ref="C22:J22"/>
    <mergeCell ref="K22:N22"/>
    <mergeCell ref="C23:J23"/>
    <mergeCell ref="K23:N23"/>
    <mergeCell ref="O23:R23"/>
    <mergeCell ref="S23:V23"/>
    <mergeCell ref="W23:Z23"/>
    <mergeCell ref="AA23:AD23"/>
    <mergeCell ref="AE23:AH23"/>
    <mergeCell ref="O21:R21"/>
    <mergeCell ref="O22:R22"/>
    <mergeCell ref="S22:V22"/>
    <mergeCell ref="W20:Z20"/>
    <mergeCell ref="AA21:AD21"/>
    <mergeCell ref="C21:J21"/>
    <mergeCell ref="O20:R20"/>
    <mergeCell ref="AC30:AH31"/>
    <mergeCell ref="S24:V24"/>
    <mergeCell ref="W22:Z22"/>
    <mergeCell ref="AE24:AH24"/>
    <mergeCell ref="AA24:AD24"/>
    <mergeCell ref="W24:Z24"/>
    <mergeCell ref="A2:AE2"/>
    <mergeCell ref="A5:AE5"/>
    <mergeCell ref="O16:AD16"/>
    <mergeCell ref="S20:V20"/>
    <mergeCell ref="W17:Z19"/>
    <mergeCell ref="AA20:AD20"/>
    <mergeCell ref="A12:L12"/>
    <mergeCell ref="AC13:AE13"/>
    <mergeCell ref="AC7:AE7"/>
    <mergeCell ref="AB6:AE6"/>
    <mergeCell ref="A3:AE3"/>
    <mergeCell ref="A4:AE4"/>
    <mergeCell ref="A10:L10"/>
    <mergeCell ref="M9:AB9"/>
    <mergeCell ref="AC9:AE9"/>
    <mergeCell ref="A13:L13"/>
    <mergeCell ref="N7:T7"/>
    <mergeCell ref="AE20:AH20"/>
    <mergeCell ref="AF5:AH5"/>
    <mergeCell ref="AF6:AH6"/>
    <mergeCell ref="AF7:AH7"/>
    <mergeCell ref="AF9:AH9"/>
    <mergeCell ref="O24:R24"/>
    <mergeCell ref="D24:J24"/>
    <mergeCell ref="M11:AB11"/>
    <mergeCell ref="AC11:AE11"/>
    <mergeCell ref="M10:AB10"/>
    <mergeCell ref="A9:L9"/>
    <mergeCell ref="AC10:AE10"/>
    <mergeCell ref="A11:L11"/>
    <mergeCell ref="K21:N21"/>
    <mergeCell ref="AE21:AH21"/>
    <mergeCell ref="W21:Z21"/>
    <mergeCell ref="AE22:AH22"/>
    <mergeCell ref="AA22:AD22"/>
    <mergeCell ref="I94:J94"/>
    <mergeCell ref="AF10:AH10"/>
    <mergeCell ref="S17:V19"/>
    <mergeCell ref="AF11:AH11"/>
    <mergeCell ref="AA17:AD19"/>
    <mergeCell ref="AF12:AH12"/>
    <mergeCell ref="AF13:AH13"/>
    <mergeCell ref="AE16:AH19"/>
    <mergeCell ref="A14:AE14"/>
    <mergeCell ref="AC12:AE12"/>
    <mergeCell ref="D94:H94"/>
    <mergeCell ref="C36:J36"/>
    <mergeCell ref="C30:J35"/>
    <mergeCell ref="N36:P36"/>
    <mergeCell ref="K36:M36"/>
    <mergeCell ref="N30:P35"/>
    <mergeCell ref="K30:M35"/>
    <mergeCell ref="W36:Y36"/>
    <mergeCell ref="Q32:S35"/>
    <mergeCell ref="T32:V35"/>
    <mergeCell ref="Z36:AB36"/>
    <mergeCell ref="T36:V36"/>
    <mergeCell ref="Q30:AB31"/>
    <mergeCell ref="S21:V21"/>
    <mergeCell ref="C127:J127"/>
    <mergeCell ref="C129:J129"/>
    <mergeCell ref="C128:J128"/>
    <mergeCell ref="N95:P95"/>
    <mergeCell ref="O101:R104"/>
    <mergeCell ref="K95:M95"/>
    <mergeCell ref="C116:J116"/>
    <mergeCell ref="K111:N111"/>
    <mergeCell ref="C124:J124"/>
    <mergeCell ref="C118:J118"/>
    <mergeCell ref="C106:J106"/>
    <mergeCell ref="C107:J107"/>
    <mergeCell ref="C105:J105"/>
    <mergeCell ref="K116:N116"/>
    <mergeCell ref="K128:N128"/>
    <mergeCell ref="K129:N129"/>
    <mergeCell ref="O129:R129"/>
    <mergeCell ref="O128:R128"/>
    <mergeCell ref="C108:J108"/>
    <mergeCell ref="D112:J112"/>
    <mergeCell ref="D117:J117"/>
    <mergeCell ref="C111:J111"/>
    <mergeCell ref="C109:J109"/>
    <mergeCell ref="C114:J114"/>
    <mergeCell ref="C113:J113"/>
    <mergeCell ref="C110:J110"/>
    <mergeCell ref="C115:J115"/>
    <mergeCell ref="K112:N112"/>
    <mergeCell ref="K108:N108"/>
    <mergeCell ref="K110:N110"/>
    <mergeCell ref="O110:R110"/>
    <mergeCell ref="K109:N109"/>
    <mergeCell ref="O111:R111"/>
    <mergeCell ref="O109:R109"/>
    <mergeCell ref="S109:V109"/>
    <mergeCell ref="K118:N118"/>
    <mergeCell ref="K117:N117"/>
    <mergeCell ref="O117:R117"/>
    <mergeCell ref="K113:N113"/>
    <mergeCell ref="O116:R116"/>
    <mergeCell ref="O118:R118"/>
    <mergeCell ref="K115:N115"/>
    <mergeCell ref="O115:R115"/>
    <mergeCell ref="K114:N114"/>
    <mergeCell ref="AA105:AD105"/>
    <mergeCell ref="W111:Z111"/>
    <mergeCell ref="S111:V111"/>
    <mergeCell ref="W109:Z109"/>
    <mergeCell ref="S107:V107"/>
    <mergeCell ref="S110:V110"/>
    <mergeCell ref="W110:Z110"/>
    <mergeCell ref="AA110:AD110"/>
    <mergeCell ref="S108:V108"/>
    <mergeCell ref="O135:R138"/>
    <mergeCell ref="K139:N139"/>
    <mergeCell ref="O139:R139"/>
    <mergeCell ref="K140:N140"/>
    <mergeCell ref="C139:J139"/>
    <mergeCell ref="K134:N138"/>
    <mergeCell ref="C134:J138"/>
    <mergeCell ref="O134:AD134"/>
    <mergeCell ref="A98:AD98"/>
    <mergeCell ref="C100:J104"/>
    <mergeCell ref="K100:N104"/>
    <mergeCell ref="O100:AD100"/>
    <mergeCell ref="S101:V104"/>
    <mergeCell ref="W108:Z108"/>
    <mergeCell ref="K105:N105"/>
    <mergeCell ref="AA106:AD106"/>
    <mergeCell ref="K106:N106"/>
    <mergeCell ref="W105:Z105"/>
    <mergeCell ref="O105:R105"/>
    <mergeCell ref="O106:R106"/>
    <mergeCell ref="W106:Z106"/>
    <mergeCell ref="S106:V106"/>
    <mergeCell ref="S105:V105"/>
    <mergeCell ref="W107:Z107"/>
    <mergeCell ref="O143:R143"/>
    <mergeCell ref="O140:R140"/>
    <mergeCell ref="W142:Z142"/>
    <mergeCell ref="AA143:AD143"/>
    <mergeCell ref="AE143:AH143"/>
    <mergeCell ref="B150:D150"/>
    <mergeCell ref="H150:M150"/>
    <mergeCell ref="AB147:AH147"/>
    <mergeCell ref="H146:M146"/>
    <mergeCell ref="W147:Z147"/>
    <mergeCell ref="AB146:AH146"/>
    <mergeCell ref="Q146:V147"/>
    <mergeCell ref="H147:M147"/>
    <mergeCell ref="C141:J141"/>
    <mergeCell ref="C142:J142"/>
    <mergeCell ref="H149:M149"/>
    <mergeCell ref="B147:D147"/>
    <mergeCell ref="K141:N141"/>
    <mergeCell ref="C143:J143"/>
    <mergeCell ref="K142:N142"/>
    <mergeCell ref="K143:N143"/>
    <mergeCell ref="W143:Z143"/>
    <mergeCell ref="C140:J140"/>
    <mergeCell ref="O142:R142"/>
    <mergeCell ref="S125:V125"/>
    <mergeCell ref="S124:V124"/>
    <mergeCell ref="S118:V118"/>
    <mergeCell ref="S121:V121"/>
    <mergeCell ref="S117:V117"/>
    <mergeCell ref="S120:V120"/>
    <mergeCell ref="S143:V143"/>
    <mergeCell ref="W141:Z141"/>
    <mergeCell ref="S142:V142"/>
    <mergeCell ref="S140:V140"/>
    <mergeCell ref="W140:Z140"/>
    <mergeCell ref="S128:V128"/>
    <mergeCell ref="S129:V129"/>
    <mergeCell ref="W125:Z125"/>
    <mergeCell ref="W126:Z126"/>
    <mergeCell ref="W129:Z129"/>
    <mergeCell ref="W128:Z128"/>
    <mergeCell ref="AE120:AH120"/>
    <mergeCell ref="AE119:AH119"/>
    <mergeCell ref="AA120:AD120"/>
    <mergeCell ref="AE123:AH123"/>
    <mergeCell ref="AE122:AH122"/>
    <mergeCell ref="AA125:AD125"/>
    <mergeCell ref="AE124:AH124"/>
    <mergeCell ref="AA124:AD124"/>
    <mergeCell ref="AE114:AH114"/>
    <mergeCell ref="W113:Z113"/>
    <mergeCell ref="AE113:AH113"/>
    <mergeCell ref="AA113:AD113"/>
    <mergeCell ref="AA114:AD114"/>
    <mergeCell ref="W101:Z104"/>
    <mergeCell ref="W112:Z112"/>
    <mergeCell ref="O112:R112"/>
    <mergeCell ref="O114:R114"/>
    <mergeCell ref="S112:V112"/>
    <mergeCell ref="S113:V113"/>
    <mergeCell ref="W114:Z114"/>
    <mergeCell ref="O113:R113"/>
    <mergeCell ref="S114:V114"/>
    <mergeCell ref="T95:V95"/>
    <mergeCell ref="C95:J95"/>
    <mergeCell ref="Q95:S95"/>
    <mergeCell ref="Z95:AB95"/>
    <mergeCell ref="W95:Y95"/>
    <mergeCell ref="AA123:AD123"/>
    <mergeCell ref="C119:J119"/>
    <mergeCell ref="K119:N119"/>
    <mergeCell ref="O119:R119"/>
    <mergeCell ref="S119:V119"/>
    <mergeCell ref="W119:Z119"/>
    <mergeCell ref="AA119:AD119"/>
    <mergeCell ref="C121:J121"/>
    <mergeCell ref="C123:J123"/>
    <mergeCell ref="K123:N123"/>
    <mergeCell ref="O123:R123"/>
    <mergeCell ref="S123:V123"/>
    <mergeCell ref="W123:Z123"/>
    <mergeCell ref="C120:J120"/>
    <mergeCell ref="O120:R120"/>
    <mergeCell ref="C122:J122"/>
    <mergeCell ref="W120:Z120"/>
    <mergeCell ref="K122:N122"/>
    <mergeCell ref="O122:R122"/>
    <mergeCell ref="S122:V122"/>
    <mergeCell ref="W122:Z122"/>
    <mergeCell ref="AA122:AD122"/>
    <mergeCell ref="AE121:AH121"/>
    <mergeCell ref="AA121:AD121"/>
    <mergeCell ref="K121:N121"/>
    <mergeCell ref="AA115:AD115"/>
    <mergeCell ref="AE115:AH115"/>
    <mergeCell ref="S115:V115"/>
    <mergeCell ref="W115:Z115"/>
    <mergeCell ref="W117:Z117"/>
    <mergeCell ref="W118:Z118"/>
    <mergeCell ref="AE116:AH116"/>
    <mergeCell ref="AA116:AD116"/>
    <mergeCell ref="AE117:AH117"/>
    <mergeCell ref="AE118:AH118"/>
    <mergeCell ref="AA117:AD117"/>
    <mergeCell ref="AA118:AD118"/>
    <mergeCell ref="W116:Z116"/>
    <mergeCell ref="S116:V116"/>
    <mergeCell ref="C155:J155"/>
    <mergeCell ref="K155:R155"/>
    <mergeCell ref="C156:J156"/>
    <mergeCell ref="K156:R156"/>
  </mergeCells>
  <phoneticPr fontId="0" type="noConversion"/>
  <pageMargins left="0" right="0" top="0.39370078740157483" bottom="0.39370078740157483" header="0" footer="0"/>
  <pageSetup paperSize="9" scale="70" orientation="landscape" blackAndWhite="1" horizontalDpi="300" verticalDpi="300" r:id="rId1"/>
  <headerFooter alignWithMargins="0"/>
  <rowBreaks count="3" manualBreakCount="3">
    <brk id="25" max="16383" man="1"/>
    <brk id="96" max="16383" man="1"/>
    <brk id="129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37</vt:i4>
      </vt:variant>
    </vt:vector>
  </HeadingPairs>
  <TitlesOfParts>
    <vt:vector size="38" baseType="lpstr">
      <vt:lpstr>0503127 (Недетализированные КБК</vt:lpstr>
      <vt:lpstr>_Beg0104</vt:lpstr>
      <vt:lpstr>_Beg0105</vt:lpstr>
      <vt:lpstr>_Beg0106</vt:lpstr>
      <vt:lpstr>_Beg0107</vt:lpstr>
      <vt:lpstr>_Beg0108</vt:lpstr>
      <vt:lpstr>_Beg0109</vt:lpstr>
      <vt:lpstr>_Beg0204</vt:lpstr>
      <vt:lpstr>_Beg0205</vt:lpstr>
      <vt:lpstr>_Beg0206</vt:lpstr>
      <vt:lpstr>_Beg0207</vt:lpstr>
      <vt:lpstr>_Beg0208</vt:lpstr>
      <vt:lpstr>_Beg0209</vt:lpstr>
      <vt:lpstr>_Beg0210</vt:lpstr>
      <vt:lpstr>_Beg0211</vt:lpstr>
      <vt:lpstr>_Beg0304</vt:lpstr>
      <vt:lpstr>_Beg0305</vt:lpstr>
      <vt:lpstr>_Beg0306</vt:lpstr>
      <vt:lpstr>_Beg0307</vt:lpstr>
      <vt:lpstr>_Beg0308</vt:lpstr>
      <vt:lpstr>_Beg0309</vt:lpstr>
      <vt:lpstr>_Beg0404</vt:lpstr>
      <vt:lpstr>_Beg0405</vt:lpstr>
      <vt:lpstr>_Beg0406</vt:lpstr>
      <vt:lpstr>_Beg0407</vt:lpstr>
      <vt:lpstr>_Beg0408</vt:lpstr>
      <vt:lpstr>_Beg0409</vt:lpstr>
      <vt:lpstr>detailEndExpend</vt:lpstr>
      <vt:lpstr>detailEndFinSrcI</vt:lpstr>
      <vt:lpstr>detailEndFinSrcO</vt:lpstr>
      <vt:lpstr>detailEndIncome</vt:lpstr>
      <vt:lpstr>detailStartExpend</vt:lpstr>
      <vt:lpstr>detailStartFinSrcI</vt:lpstr>
      <vt:lpstr>detailStartFinSrcO</vt:lpstr>
      <vt:lpstr>detailStartIncome</vt:lpstr>
      <vt:lpstr>Дефициты_Last1</vt:lpstr>
      <vt:lpstr>Доходы_Last</vt:lpstr>
      <vt:lpstr>Расходы_Last</vt:lpstr>
    </vt:vector>
  </TitlesOfParts>
  <Company>Parus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NoName</dc:creator>
  <cp:lastModifiedBy>СИСТЕМА</cp:lastModifiedBy>
  <cp:lastPrinted>2008-10-17T08:14:14Z</cp:lastPrinted>
  <dcterms:created xsi:type="dcterms:W3CDTF">2008-03-14T10:46:47Z</dcterms:created>
  <dcterms:modified xsi:type="dcterms:W3CDTF">2026-03-19T10:30:35Z</dcterms:modified>
</cp:coreProperties>
</file>