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kirienkoNN\Desktop\ГОДОВЫЕ ОТЧЕТЫ\2025\Формы для КСП Фину\"/>
    </mc:Choice>
  </mc:AlternateContent>
  <bookViews>
    <workbookView xWindow="0" yWindow="0" windowWidth="25395" windowHeight="9405" activeTab="1"/>
  </bookViews>
  <sheets>
    <sheet name="ОТЧЕТ" sheetId="2" r:id="rId1"/>
    <sheet name="ОТЧЕТ (2)" sheetId="3" r:id="rId2"/>
    <sheet name="ТРАФАРЕТ" sheetId="1" state="veryHidden" r:id="rId3"/>
  </sheets>
  <definedNames>
    <definedName name="ID_1106918441" localSheetId="1">'ОТЧЕТ (2)'!$B$64</definedName>
    <definedName name="ID_1106918442" localSheetId="1">'ОТЧЕТ (2)'!$F$64</definedName>
    <definedName name="ID_1106918443" localSheetId="1">'ОТЧЕТ (2)'!$G$64</definedName>
    <definedName name="ID_1106918444" localSheetId="1">'ОТЧЕТ (2)'!$H$64</definedName>
    <definedName name="ID_1106918445" localSheetId="1">'ОТЧЕТ (2)'!$B$65</definedName>
    <definedName name="ID_1106918446" localSheetId="1">'ОТЧЕТ (2)'!$F$65</definedName>
    <definedName name="ID_1106918447" localSheetId="1">'ОТЧЕТ (2)'!$G$65</definedName>
    <definedName name="ID_1106918448" localSheetId="1">'ОТЧЕТ (2)'!$H$65</definedName>
    <definedName name="ID_1551289644" localSheetId="0">ОТЧЕТ!$I$8</definedName>
    <definedName name="ID_1551289644" localSheetId="2">ТРАФАРЕТ!$I$8</definedName>
    <definedName name="ID_174131243" localSheetId="0">ОТЧЕТ!$B$23</definedName>
    <definedName name="ID_174131243" localSheetId="2">ТРАФАРЕТ!$B$23</definedName>
    <definedName name="ID_174131245" localSheetId="0">ОТЧЕТ!$B$24</definedName>
    <definedName name="ID_174131245" localSheetId="2">ТРАФАРЕТ!$B$24</definedName>
    <definedName name="ID_174131246" localSheetId="0">ОТЧЕТ!$B$25</definedName>
    <definedName name="ID_174131246" localSheetId="2">ТРАФАРЕТ!$B$25</definedName>
    <definedName name="ID_174131252" localSheetId="0">ОТЧЕТ!$B$27</definedName>
    <definedName name="ID_174131252" localSheetId="2">ТРАФАРЕТ!$B$27</definedName>
    <definedName name="ID_174131255" localSheetId="0">ОТЧЕТ!$B$28</definedName>
    <definedName name="ID_174131255" localSheetId="2">ТРАФАРЕТ!$B$28</definedName>
    <definedName name="ID_174131258" localSheetId="0">ОТЧЕТ!$B$30</definedName>
    <definedName name="ID_174131258" localSheetId="2">ТРАФАРЕТ!$B$30</definedName>
    <definedName name="ID_174131261" localSheetId="0">ОТЧЕТ!$B$37</definedName>
    <definedName name="ID_174131261" localSheetId="2">ТРАФАРЕТ!$B$37</definedName>
    <definedName name="ID_174131262" localSheetId="0">ОТЧЕТ!$B$38</definedName>
    <definedName name="ID_174131262" localSheetId="2">ТРАФАРЕТ!$B$38</definedName>
    <definedName name="ID_174131265" localSheetId="0">ОТЧЕТ!$B$40</definedName>
    <definedName name="ID_174131265" localSheetId="2">ТРАФАРЕТ!$B$40</definedName>
    <definedName name="ID_174131266" localSheetId="0">ОТЧЕТ!$B$41</definedName>
    <definedName name="ID_174131266" localSheetId="2">ТРАФАРЕТ!$B$41</definedName>
    <definedName name="ID_174131269" localSheetId="0">ОТЧЕТ!$B$42</definedName>
    <definedName name="ID_174131269" localSheetId="2">ТРАФАРЕТ!$B$42</definedName>
    <definedName name="ID_174131270" localSheetId="0">ОТЧЕТ!$B$43</definedName>
    <definedName name="ID_174131270" localSheetId="2">ТРАФАРЕТ!$B$43</definedName>
    <definedName name="ID_174131271" localSheetId="0">ОТЧЕТ!$B$45</definedName>
    <definedName name="ID_174131271" localSheetId="2">ТРАФАРЕТ!$B$45</definedName>
    <definedName name="ID_174131272" localSheetId="0">ОТЧЕТ!$B$46</definedName>
    <definedName name="ID_174131272" localSheetId="2">ТРАФАРЕТ!$B$46</definedName>
    <definedName name="ID_174131273" localSheetId="0">ОТЧЕТ!$B$47</definedName>
    <definedName name="ID_174131273" localSheetId="2">ТРАФАРЕТ!$B$47</definedName>
    <definedName name="ID_174131274" localSheetId="0">ОТЧЕТ!$B$49</definedName>
    <definedName name="ID_174131274" localSheetId="2">ТРАФАРЕТ!$B$49</definedName>
    <definedName name="ID_174131288" localSheetId="0">ОТЧЕТ!$B$69</definedName>
    <definedName name="ID_174131288" localSheetId="2">ТРАФАРЕТ!$B$69</definedName>
    <definedName name="ID_174131289" localSheetId="0">ОТЧЕТ!$B$75</definedName>
    <definedName name="ID_174131289" localSheetId="2">ТРАФАРЕТ!$B$75</definedName>
    <definedName name="ID_174131302" localSheetId="0">ОТЧЕТ!$B$85</definedName>
    <definedName name="ID_174131302" localSheetId="2">ТРАФАРЕТ!$B$85</definedName>
    <definedName name="ID_174131303" localSheetId="0">ОТЧЕТ!$B$87</definedName>
    <definedName name="ID_174131303" localSheetId="2">ТРАФАРЕТ!$B$87</definedName>
    <definedName name="ID_174131304" localSheetId="0">ОТЧЕТ!$B$97</definedName>
    <definedName name="ID_174131304" localSheetId="2">ТРАФАРЕТ!$B$97</definedName>
    <definedName name="ID_174131305" localSheetId="0">ОТЧЕТ!$B$98</definedName>
    <definedName name="ID_174131305" localSheetId="2">ТРАФАРЕТ!$B$98</definedName>
    <definedName name="ID_174131310" localSheetId="0">ОТЧЕТ!$B$99</definedName>
    <definedName name="ID_174131310" localSheetId="2">ТРАФАРЕТ!$B$99</definedName>
    <definedName name="ID_174131328" localSheetId="0">ОТЧЕТ!$B$26</definedName>
    <definedName name="ID_174131328" localSheetId="2">ТРАФАРЕТ!$B$26</definedName>
    <definedName name="ID_174131331" localSheetId="1">'ОТЧЕТ (2)'!$F$29</definedName>
    <definedName name="ID_174131332" localSheetId="1">'ОТЧЕТ (2)'!$F$30</definedName>
    <definedName name="ID_174131333" localSheetId="1">'ОТЧЕТ (2)'!$F$20</definedName>
    <definedName name="ID_174131336" localSheetId="1">'ОТЧЕТ (2)'!$F$21</definedName>
    <definedName name="ID_174131337" localSheetId="1">'ОТЧЕТ (2)'!$F$22</definedName>
    <definedName name="ID_174131338" localSheetId="1">'ОТЧЕТ (2)'!$F$23</definedName>
    <definedName name="ID_174131339" localSheetId="1">'ОТЧЕТ (2)'!$F$25</definedName>
    <definedName name="ID_174131340" localSheetId="1">'ОТЧЕТ (2)'!$F$26</definedName>
    <definedName name="ID_174131341" localSheetId="1">'ОТЧЕТ (2)'!$F$27</definedName>
    <definedName name="ID_174131342" localSheetId="1">'ОТЧЕТ (2)'!$F$28</definedName>
    <definedName name="ID_174131343" localSheetId="1">'ОТЧЕТ (2)'!$H$51</definedName>
    <definedName name="ID_174131344" localSheetId="1">'ОТЧЕТ (2)'!$G$55</definedName>
    <definedName name="ID_174131345" localSheetId="1">'ОТЧЕТ (2)'!$H$55</definedName>
    <definedName name="ID_174131346" localSheetId="1">'ОТЧЕТ (2)'!$G$56</definedName>
    <definedName name="ID_174131347" localSheetId="1">'ОТЧЕТ (2)'!$H$56</definedName>
    <definedName name="ID_174131352" localSheetId="1">'ОТЧЕТ (2)'!$G$57</definedName>
    <definedName name="ID_174131353" localSheetId="1">'ОТЧЕТ (2)'!$H$57</definedName>
    <definedName name="ID_174131354" localSheetId="1">'ОТЧЕТ (2)'!$G$58</definedName>
    <definedName name="ID_174131355" localSheetId="1">'ОТЧЕТ (2)'!$H$58</definedName>
    <definedName name="ID_174131364" localSheetId="1">'ОТЧЕТ (2)'!$G$59</definedName>
    <definedName name="ID_174131365" localSheetId="1">'ОТЧЕТ (2)'!$H$59</definedName>
    <definedName name="ID_174131374" localSheetId="1">'ОТЧЕТ (2)'!$G$60</definedName>
    <definedName name="ID_174131375" localSheetId="1">'ОТЧЕТ (2)'!$H$60</definedName>
    <definedName name="ID_174131384" localSheetId="1">'ОТЧЕТ (2)'!$F$11</definedName>
    <definedName name="ID_174131386" localSheetId="1">'ОТЧЕТ (2)'!$F$12</definedName>
    <definedName name="ID_174131389" localSheetId="1">'ОТЧЕТ (2)'!$F$13</definedName>
    <definedName name="ID_174131390" localSheetId="1">'ОТЧЕТ (2)'!$F$14</definedName>
    <definedName name="ID_174131391" localSheetId="1">'ОТЧЕТ (2)'!$F$18</definedName>
    <definedName name="ID_174131394" localSheetId="1">'ОТЧЕТ (2)'!$F$19</definedName>
    <definedName name="ID_174131395" localSheetId="1">'ОТЧЕТ (2)'!$F$32</definedName>
    <definedName name="ID_174131396" localSheetId="1">'ОТЧЕТ (2)'!$F$33</definedName>
    <definedName name="ID_174131397" localSheetId="1">'ОТЧЕТ (2)'!$F$34</definedName>
    <definedName name="ID_174131398" localSheetId="1">'ОТЧЕТ (2)'!$F$35</definedName>
    <definedName name="ID_174131399" localSheetId="1">'ОТЧЕТ (2)'!$F$36</definedName>
    <definedName name="ID_174131400" localSheetId="1">'ОТЧЕТ (2)'!$F$37</definedName>
    <definedName name="ID_174131401" localSheetId="1">'ОТЧЕТ (2)'!$F$38</definedName>
    <definedName name="ID_174131402" localSheetId="1">'ОТЧЕТ (2)'!$F$41</definedName>
    <definedName name="ID_174131403" localSheetId="1">'ОТЧЕТ (2)'!$F$43</definedName>
    <definedName name="ID_174131404" localSheetId="1">'ОТЧЕТ (2)'!$F$44</definedName>
    <definedName name="ID_174131405" localSheetId="1">'ОТЧЕТ (2)'!$F$45</definedName>
    <definedName name="ID_174131406" localSheetId="1">'ОТЧЕТ (2)'!$F$46</definedName>
    <definedName name="ID_174131408" localSheetId="1">'ОТЧЕТ (2)'!$F$48</definedName>
    <definedName name="ID_174131409" localSheetId="1">'ОТЧЕТ (2)'!$F$50</definedName>
    <definedName name="ID_174131410" localSheetId="1">'ОТЧЕТ (2)'!$F$51</definedName>
    <definedName name="ID_174131411" localSheetId="1">'ОТЧЕТ (2)'!$F$55</definedName>
    <definedName name="ID_174131412" localSheetId="1">'ОТЧЕТ (2)'!$F$56</definedName>
    <definedName name="ID_174131415" localSheetId="1">'ОТЧЕТ (2)'!$F$57</definedName>
    <definedName name="ID_174131416" localSheetId="1">'ОТЧЕТ (2)'!$F$58</definedName>
    <definedName name="ID_174131421" localSheetId="1">'ОТЧЕТ (2)'!$F$59</definedName>
    <definedName name="ID_174131426" localSheetId="1">'ОТЧЕТ (2)'!$F$60</definedName>
    <definedName name="ID_174131429" localSheetId="1">'ОТЧЕТ (2)'!$B$59</definedName>
    <definedName name="ID_174131430" localSheetId="1">'ОТЧЕТ (2)'!$B$60</definedName>
    <definedName name="ID_174131433" localSheetId="1">'ОТЧЕТ (2)'!$B$11</definedName>
    <definedName name="ID_174131434" localSheetId="1">'ОТЧЕТ (2)'!$B$12</definedName>
    <definedName name="ID_174131435" localSheetId="1">'ОТЧЕТ (2)'!$B$13</definedName>
    <definedName name="ID_174131436" localSheetId="1">'ОТЧЕТ (2)'!$B$14</definedName>
    <definedName name="ID_174131437" localSheetId="1">'ОТЧЕТ (2)'!$B$18</definedName>
    <definedName name="ID_174131438" localSheetId="1">'ОТЧЕТ (2)'!$B$19</definedName>
    <definedName name="ID_174131439" localSheetId="1">'ОТЧЕТ (2)'!$B$20</definedName>
    <definedName name="ID_174131440" localSheetId="1">'ОТЧЕТ (2)'!$B$21</definedName>
    <definedName name="ID_174131441" localSheetId="1">'ОТЧЕТ (2)'!$B$22</definedName>
    <definedName name="ID_174131442" localSheetId="1">'ОТЧЕТ (2)'!$B$23</definedName>
    <definedName name="ID_174131443" localSheetId="1">'ОТЧЕТ (2)'!$B$30</definedName>
    <definedName name="ID_174131444" localSheetId="1">'ОТЧЕТ (2)'!$B$34</definedName>
    <definedName name="ID_174131445" localSheetId="1">'ОТЧЕТ (2)'!$B$35</definedName>
    <definedName name="ID_174131446" localSheetId="1">'ОТЧЕТ (2)'!$B$36</definedName>
    <definedName name="ID_174131447" localSheetId="1">'ОТЧЕТ (2)'!$B$37</definedName>
    <definedName name="ID_174131448" localSheetId="1">'ОТЧЕТ (2)'!$B$38</definedName>
    <definedName name="ID_174131449" localSheetId="1">'ОТЧЕТ (2)'!$B$41</definedName>
    <definedName name="ID_174131450" localSheetId="1">'ОТЧЕТ (2)'!$B$46</definedName>
    <definedName name="ID_174131451" localSheetId="1">'ОТЧЕТ (2)'!$B$50</definedName>
    <definedName name="ID_174131452" localSheetId="1">'ОТЧЕТ (2)'!$B$51</definedName>
    <definedName name="ID_174131453" localSheetId="1">'ОТЧЕТ (2)'!$B$55</definedName>
    <definedName name="ID_174131454" localSheetId="1">'ОТЧЕТ (2)'!$B$56</definedName>
    <definedName name="ID_174131455" localSheetId="1">'ОТЧЕТ (2)'!$B$57</definedName>
    <definedName name="ID_174131456" localSheetId="1">'ОТЧЕТ (2)'!$B$58</definedName>
    <definedName name="ID_174131457" localSheetId="0">ОТЧЕТ!$G$27</definedName>
    <definedName name="ID_174131457" localSheetId="2">ТРАФАРЕТ!$G$27</definedName>
    <definedName name="ID_174131458" localSheetId="0">ОТЧЕТ!$H$27</definedName>
    <definedName name="ID_174131458" localSheetId="2">ТРАФАРЕТ!$H$27</definedName>
    <definedName name="ID_174131459" localSheetId="0">ОТЧЕТ!$I$24</definedName>
    <definedName name="ID_174131459" localSheetId="2">ТРАФАРЕТ!$I$24</definedName>
    <definedName name="ID_174131460" localSheetId="0">ОТЧЕТ!$D$26</definedName>
    <definedName name="ID_174131460" localSheetId="2">ТРАФАРЕТ!$D$26</definedName>
    <definedName name="ID_174131461" localSheetId="0">ОТЧЕТ!$E$26</definedName>
    <definedName name="ID_174131461" localSheetId="2">ТРАФАРЕТ!$E$26</definedName>
    <definedName name="ID_174131462" localSheetId="0">ОТЧЕТ!$F$26</definedName>
    <definedName name="ID_174131462" localSheetId="2">ТРАФАРЕТ!$F$26</definedName>
    <definedName name="ID_174131463" localSheetId="0">ОТЧЕТ!$G$26</definedName>
    <definedName name="ID_174131463" localSheetId="2">ТРАФАРЕТ!$G$26</definedName>
    <definedName name="ID_174131464" localSheetId="0">ОТЧЕТ!$H$26</definedName>
    <definedName name="ID_174131464" localSheetId="2">ТРАФАРЕТ!$H$26</definedName>
    <definedName name="ID_174131465" localSheetId="0">ОТЧЕТ!$I$26</definedName>
    <definedName name="ID_174131465" localSheetId="2">ТРАФАРЕТ!$I$26</definedName>
    <definedName name="ID_174131466" localSheetId="0">ОТЧЕТ!$D$27</definedName>
    <definedName name="ID_174131466" localSheetId="2">ТРАФАРЕТ!$D$27</definedName>
    <definedName name="ID_174131467" localSheetId="0">ОТЧЕТ!$E$27</definedName>
    <definedName name="ID_174131467" localSheetId="2">ТРАФАРЕТ!$E$27</definedName>
    <definedName name="ID_174131468" localSheetId="0">ОТЧЕТ!$F$27</definedName>
    <definedName name="ID_174131468" localSheetId="2">ТРАФАРЕТ!$F$27</definedName>
    <definedName name="ID_174131469" localSheetId="0">ОТЧЕТ!$D$23</definedName>
    <definedName name="ID_174131469" localSheetId="2">ТРАФАРЕТ!$D$23</definedName>
    <definedName name="ID_174131470" localSheetId="0">ОТЧЕТ!$E$23</definedName>
    <definedName name="ID_174131470" localSheetId="2">ТРАФАРЕТ!$E$23</definedName>
    <definedName name="ID_174131471" localSheetId="0">ОТЧЕТ!$F$23</definedName>
    <definedName name="ID_174131471" localSheetId="2">ТРАФАРЕТ!$F$23</definedName>
    <definedName name="ID_174131472" localSheetId="0">ОТЧЕТ!$G$23</definedName>
    <definedName name="ID_174131472" localSheetId="2">ТРАФАРЕТ!$G$23</definedName>
    <definedName name="ID_174131473" localSheetId="0">ОТЧЕТ!$H$23</definedName>
    <definedName name="ID_174131473" localSheetId="2">ТРАФАРЕТ!$H$23</definedName>
    <definedName name="ID_174131474" localSheetId="0">ОТЧЕТ!$I$23</definedName>
    <definedName name="ID_174131474" localSheetId="2">ТРАФАРЕТ!$I$23</definedName>
    <definedName name="ID_174131475" localSheetId="0">ОТЧЕТ!$D$24</definedName>
    <definedName name="ID_174131475" localSheetId="2">ТРАФАРЕТ!$D$24</definedName>
    <definedName name="ID_174131476" localSheetId="0">ОТЧЕТ!$E$24</definedName>
    <definedName name="ID_174131476" localSheetId="2">ТРАФАРЕТ!$E$24</definedName>
    <definedName name="ID_174131477" localSheetId="0">ОТЧЕТ!$F$24</definedName>
    <definedName name="ID_174131477" localSheetId="2">ТРАФАРЕТ!$F$24</definedName>
    <definedName name="ID_174131478" localSheetId="0">ОТЧЕТ!$G$24</definedName>
    <definedName name="ID_174131478" localSheetId="2">ТРАФАРЕТ!$G$24</definedName>
    <definedName name="ID_174131479" localSheetId="0">ОТЧЕТ!$H$24</definedName>
    <definedName name="ID_174131479" localSheetId="2">ТРАФАРЕТ!$H$24</definedName>
    <definedName name="ID_174131480" localSheetId="0">ОТЧЕТ!$I$27</definedName>
    <definedName name="ID_174131480" localSheetId="2">ТРАФАРЕТ!$I$27</definedName>
    <definedName name="ID_174131481" localSheetId="0">ОТЧЕТ!$D$28</definedName>
    <definedName name="ID_174131481" localSheetId="2">ТРАФАРЕТ!$D$28</definedName>
    <definedName name="ID_174131482" localSheetId="0">ОТЧЕТ!$E$28</definedName>
    <definedName name="ID_174131482" localSheetId="2">ТРАФАРЕТ!$E$28</definedName>
    <definedName name="ID_174131483" localSheetId="0">ОТЧЕТ!$F$28</definedName>
    <definedName name="ID_174131483" localSheetId="2">ТРАФАРЕТ!$F$28</definedName>
    <definedName name="ID_174131484" localSheetId="0">ОТЧЕТ!$G$28</definedName>
    <definedName name="ID_174131484" localSheetId="2">ТРАФАРЕТ!$G$28</definedName>
    <definedName name="ID_174131485" localSheetId="0">ОТЧЕТ!$H$28</definedName>
    <definedName name="ID_174131485" localSheetId="2">ТРАФАРЕТ!$H$28</definedName>
    <definedName name="ID_174131486" localSheetId="0">ОТЧЕТ!$E$49</definedName>
    <definedName name="ID_174131486" localSheetId="2">ТРАФАРЕТ!$E$49</definedName>
    <definedName name="ID_174131487" localSheetId="0">ОТЧЕТ!$F$49</definedName>
    <definedName name="ID_174131487" localSheetId="2">ТРАФАРЕТ!$F$49</definedName>
    <definedName name="ID_174131488" localSheetId="0">ОТЧЕТ!$G$46</definedName>
    <definedName name="ID_174131488" localSheetId="2">ТРАФАРЕТ!$G$46</definedName>
    <definedName name="ID_174131489" localSheetId="0">ОТЧЕТ!$H$46</definedName>
    <definedName name="ID_174131489" localSheetId="2">ТРАФАРЕТ!$H$46</definedName>
    <definedName name="ID_174131490" localSheetId="0">ОТЧЕТ!$I$46</definedName>
    <definedName name="ID_174131490" localSheetId="2">ТРАФАРЕТ!$I$46</definedName>
    <definedName name="ID_174131491" localSheetId="0">ОТЧЕТ!$D$47</definedName>
    <definedName name="ID_174131491" localSheetId="2">ТРАФАРЕТ!$D$47</definedName>
    <definedName name="ID_174131492" localSheetId="0">ОТЧЕТ!$E$47</definedName>
    <definedName name="ID_174131492" localSheetId="2">ТРАФАРЕТ!$E$47</definedName>
    <definedName name="ID_174131493" localSheetId="0">ОТЧЕТ!$F$47</definedName>
    <definedName name="ID_174131493" localSheetId="2">ТРАФАРЕТ!$F$47</definedName>
    <definedName name="ID_174131494" localSheetId="0">ОТЧЕТ!$G$47</definedName>
    <definedName name="ID_174131494" localSheetId="2">ТРАФАРЕТ!$G$47</definedName>
    <definedName name="ID_174131495" localSheetId="0">ОТЧЕТ!$H$47</definedName>
    <definedName name="ID_174131495" localSheetId="2">ТРАФАРЕТ!$H$47</definedName>
    <definedName name="ID_174131496" localSheetId="0">ОТЧЕТ!$I$47</definedName>
    <definedName name="ID_174131496" localSheetId="2">ТРАФАРЕТ!$I$47</definedName>
    <definedName name="ID_174131497" localSheetId="0">ОТЧЕТ!$D$49</definedName>
    <definedName name="ID_174131497" localSheetId="2">ТРАФАРЕТ!$D$49</definedName>
    <definedName name="ID_174131498" localSheetId="0">ОТЧЕТ!$I$28</definedName>
    <definedName name="ID_174131498" localSheetId="2">ТРАФАРЕТ!$I$28</definedName>
    <definedName name="ID_174131499" localSheetId="0">ОТЧЕТ!$D$30</definedName>
    <definedName name="ID_174131499" localSheetId="2">ТРАФАРЕТ!$D$30</definedName>
    <definedName name="ID_174131500" localSheetId="0">ОТЧЕТ!$E$30</definedName>
    <definedName name="ID_174131500" localSheetId="2">ТРАФАРЕТ!$E$30</definedName>
    <definedName name="ID_174131501" localSheetId="0">ОТЧЕТ!$F$30</definedName>
    <definedName name="ID_174131501" localSheetId="2">ТРАФАРЕТ!$F$30</definedName>
    <definedName name="ID_174131502" localSheetId="0">ОТЧЕТ!$G$30</definedName>
    <definedName name="ID_174131502" localSheetId="2">ТРАФАРЕТ!$G$30</definedName>
    <definedName name="ID_174131503" localSheetId="0">ОТЧЕТ!$H$30</definedName>
    <definedName name="ID_174131503" localSheetId="2">ТРАФАРЕТ!$H$30</definedName>
    <definedName name="ID_174131504" localSheetId="0">ОТЧЕТ!$I$30</definedName>
    <definedName name="ID_174131504" localSheetId="2">ТРАФАРЕТ!$I$30</definedName>
    <definedName name="ID_174131505" localSheetId="0">ОТЧЕТ!$D$37</definedName>
    <definedName name="ID_174131505" localSheetId="2">ТРАФАРЕТ!$D$37</definedName>
    <definedName name="ID_174131506" localSheetId="0">ОТЧЕТ!$E$37</definedName>
    <definedName name="ID_174131506" localSheetId="2">ТРАФАРЕТ!$E$37</definedName>
    <definedName name="ID_174131507" localSheetId="0">ОТЧЕТ!$F$37</definedName>
    <definedName name="ID_174131507" localSheetId="2">ТРАФАРЕТ!$F$37</definedName>
    <definedName name="ID_174131508" localSheetId="0">ОТЧЕТ!$G$37</definedName>
    <definedName name="ID_174131508" localSheetId="2">ТРАФАРЕТ!$G$37</definedName>
    <definedName name="ID_174131509" localSheetId="0">ОТЧЕТ!$H$37</definedName>
    <definedName name="ID_174131509" localSheetId="2">ТРАФАРЕТ!$H$37</definedName>
    <definedName name="ID_174131510" localSheetId="0">ОТЧЕТ!$I$37</definedName>
    <definedName name="ID_174131510" localSheetId="2">ТРАФАРЕТ!$I$37</definedName>
    <definedName name="ID_174131511" localSheetId="0">ОТЧЕТ!$D$38</definedName>
    <definedName name="ID_174131511" localSheetId="2">ТРАФАРЕТ!$D$38</definedName>
    <definedName name="ID_174131512" localSheetId="0">ОТЧЕТ!$E$38</definedName>
    <definedName name="ID_174131512" localSheetId="2">ТРАФАРЕТ!$E$38</definedName>
    <definedName name="ID_174131513" localSheetId="0">ОТЧЕТ!$F$38</definedName>
    <definedName name="ID_174131513" localSheetId="2">ТРАФАРЕТ!$F$38</definedName>
    <definedName name="ID_174131514" localSheetId="0">ОТЧЕТ!$G$38</definedName>
    <definedName name="ID_174131514" localSheetId="2">ТРАФАРЕТ!$G$38</definedName>
    <definedName name="ID_174131515" localSheetId="0">ОТЧЕТ!$H$38</definedName>
    <definedName name="ID_174131515" localSheetId="2">ТРАФАРЕТ!$H$38</definedName>
    <definedName name="ID_174131516" localSheetId="0">ОТЧЕТ!$I$38</definedName>
    <definedName name="ID_174131516" localSheetId="2">ТРАФАРЕТ!$I$38</definedName>
    <definedName name="ID_174131523" localSheetId="0">ОТЧЕТ!$D$40</definedName>
    <definedName name="ID_174131523" localSheetId="2">ТРАФАРЕТ!$D$40</definedName>
    <definedName name="ID_174131524" localSheetId="0">ОТЧЕТ!$E$40</definedName>
    <definedName name="ID_174131524" localSheetId="2">ТРАФАРЕТ!$E$40</definedName>
    <definedName name="ID_174131525" localSheetId="0">ОТЧЕТ!$F$40</definedName>
    <definedName name="ID_174131525" localSheetId="2">ТРАФАРЕТ!$F$40</definedName>
    <definedName name="ID_174131526" localSheetId="0">ОТЧЕТ!$G$40</definedName>
    <definedName name="ID_174131526" localSheetId="2">ТРАФАРЕТ!$G$40</definedName>
    <definedName name="ID_174131527" localSheetId="0">ОТЧЕТ!$H$40</definedName>
    <definedName name="ID_174131527" localSheetId="2">ТРАФАРЕТ!$H$40</definedName>
    <definedName name="ID_174131528" localSheetId="0">ОТЧЕТ!$I$40</definedName>
    <definedName name="ID_174131528" localSheetId="2">ТРАФАРЕТ!$I$40</definedName>
    <definedName name="ID_174131529" localSheetId="0">ОТЧЕТ!$D$42</definedName>
    <definedName name="ID_174131529" localSheetId="2">ТРАФАРЕТ!$D$42</definedName>
    <definedName name="ID_174131530" localSheetId="0">ОТЧЕТ!$E$42</definedName>
    <definedName name="ID_174131530" localSheetId="2">ТРАФАРЕТ!$E$42</definedName>
    <definedName name="ID_174131531" localSheetId="0">ОТЧЕТ!$F$42</definedName>
    <definedName name="ID_174131531" localSheetId="2">ТРАФАРЕТ!$F$42</definedName>
    <definedName name="ID_174131532" localSheetId="0">ОТЧЕТ!$G$42</definedName>
    <definedName name="ID_174131532" localSheetId="2">ТРАФАРЕТ!$G$42</definedName>
    <definedName name="ID_174131533" localSheetId="0">ОТЧЕТ!$H$42</definedName>
    <definedName name="ID_174131533" localSheetId="2">ТРАФАРЕТ!$H$42</definedName>
    <definedName name="ID_174131534" localSheetId="0">ОТЧЕТ!$I$42</definedName>
    <definedName name="ID_174131534" localSheetId="2">ТРАФАРЕТ!$I$42</definedName>
    <definedName name="ID_174131535" localSheetId="0">ОТЧЕТ!$D$43</definedName>
    <definedName name="ID_174131535" localSheetId="2">ТРАФАРЕТ!$D$43</definedName>
    <definedName name="ID_174131536" localSheetId="0">ОТЧЕТ!$E$43</definedName>
    <definedName name="ID_174131536" localSheetId="2">ТРАФАРЕТ!$E$43</definedName>
    <definedName name="ID_174131537" localSheetId="0">ОТЧЕТ!$F$43</definedName>
    <definedName name="ID_174131537" localSheetId="2">ТРАФАРЕТ!$F$43</definedName>
    <definedName name="ID_174131538" localSheetId="0">ОТЧЕТ!$G$43</definedName>
    <definedName name="ID_174131538" localSheetId="2">ТРАФАРЕТ!$G$43</definedName>
    <definedName name="ID_174131539" localSheetId="0">ОТЧЕТ!$H$43</definedName>
    <definedName name="ID_174131539" localSheetId="2">ТРАФАРЕТ!$H$43</definedName>
    <definedName name="ID_174131540" localSheetId="0">ОТЧЕТ!$I$43</definedName>
    <definedName name="ID_174131540" localSheetId="2">ТРАФАРЕТ!$I$43</definedName>
    <definedName name="ID_174131541" localSheetId="0">ОТЧЕТ!$D$45</definedName>
    <definedName name="ID_174131541" localSheetId="2">ТРАФАРЕТ!$D$45</definedName>
    <definedName name="ID_174131542" localSheetId="0">ОТЧЕТ!$E$45</definedName>
    <definedName name="ID_174131542" localSheetId="2">ТРАФАРЕТ!$E$45</definedName>
    <definedName name="ID_174131543" localSheetId="0">ОТЧЕТ!$F$45</definedName>
    <definedName name="ID_174131543" localSheetId="2">ТРАФАРЕТ!$F$45</definedName>
    <definedName name="ID_174131544" localSheetId="0">ОТЧЕТ!$G$45</definedName>
    <definedName name="ID_174131544" localSheetId="2">ТРАФАРЕТ!$G$45</definedName>
    <definedName name="ID_174131545" localSheetId="0">ОТЧЕТ!$H$45</definedName>
    <definedName name="ID_174131545" localSheetId="2">ТРАФАРЕТ!$H$45</definedName>
    <definedName name="ID_174131546" localSheetId="0">ОТЧЕТ!$I$45</definedName>
    <definedName name="ID_174131546" localSheetId="2">ТРАФАРЕТ!$I$45</definedName>
    <definedName name="ID_174131547" localSheetId="0">ОТЧЕТ!$D$46</definedName>
    <definedName name="ID_174131547" localSheetId="2">ТРАФАРЕТ!$D$46</definedName>
    <definedName name="ID_174131548" localSheetId="0">ОТЧЕТ!$E$46</definedName>
    <definedName name="ID_174131548" localSheetId="2">ТРАФАРЕТ!$E$46</definedName>
    <definedName name="ID_174131549" localSheetId="0">ОТЧЕТ!$F$46</definedName>
    <definedName name="ID_174131549" localSheetId="2">ТРАФАРЕТ!$F$46</definedName>
    <definedName name="ID_174131550" localSheetId="0">ОТЧЕТ!$G$49</definedName>
    <definedName name="ID_174131550" localSheetId="2">ТРАФАРЕТ!$G$49</definedName>
    <definedName name="ID_174131551" localSheetId="0">ОТЧЕТ!$H$49</definedName>
    <definedName name="ID_174131551" localSheetId="2">ТРАФАРЕТ!$H$49</definedName>
    <definedName name="ID_174131552" localSheetId="0">ОТЧЕТ!$I$49</definedName>
    <definedName name="ID_174131552" localSheetId="2">ТРАФАРЕТ!$I$49</definedName>
    <definedName name="ID_174131565" localSheetId="0">ОТЧЕТ!$D$69</definedName>
    <definedName name="ID_174131565" localSheetId="2">ТРАФАРЕТ!$D$69</definedName>
    <definedName name="ID_174131566" localSheetId="0">ОТЧЕТ!$E$69</definedName>
    <definedName name="ID_174131566" localSheetId="2">ТРАФАРЕТ!$E$69</definedName>
    <definedName name="ID_174131567" localSheetId="0">ОТЧЕТ!$F$69</definedName>
    <definedName name="ID_174131567" localSheetId="2">ТРАФАРЕТ!$F$69</definedName>
    <definedName name="ID_174131568" localSheetId="0">ОТЧЕТ!$G$69</definedName>
    <definedName name="ID_174131568" localSheetId="2">ТРАФАРЕТ!$G$69</definedName>
    <definedName name="ID_174131569" localSheetId="0">ОТЧЕТ!$H$69</definedName>
    <definedName name="ID_174131569" localSheetId="2">ТРАФАРЕТ!$H$69</definedName>
    <definedName name="ID_174131570" localSheetId="0">ОТЧЕТ!$I$69</definedName>
    <definedName name="ID_174131570" localSheetId="2">ТРАФАРЕТ!$I$69</definedName>
    <definedName name="ID_174131571" localSheetId="0">ОТЧЕТ!$D$75</definedName>
    <definedName name="ID_174131571" localSheetId="2">ТРАФАРЕТ!$D$75</definedName>
    <definedName name="ID_174131572" localSheetId="0">ОТЧЕТ!$E$75</definedName>
    <definedName name="ID_174131572" localSheetId="2">ТРАФАРЕТ!$E$75</definedName>
    <definedName name="ID_174131573" localSheetId="0">ОТЧЕТ!$F$75</definedName>
    <definedName name="ID_174131573" localSheetId="2">ТРАФАРЕТ!$F$75</definedName>
    <definedName name="ID_174131574" localSheetId="0">ОТЧЕТ!$G$75</definedName>
    <definedName name="ID_174131574" localSheetId="2">ТРАФАРЕТ!$G$75</definedName>
    <definedName name="ID_174131575" localSheetId="0">ОТЧЕТ!$H$75</definedName>
    <definedName name="ID_174131575" localSheetId="2">ТРАФАРЕТ!$H$75</definedName>
    <definedName name="ID_174131576" localSheetId="0">ОТЧЕТ!$I$75</definedName>
    <definedName name="ID_174131576" localSheetId="2">ТРАФАРЕТ!$I$75</definedName>
    <definedName name="ID_174131613" localSheetId="0">ОТЧЕТ!$D$85</definedName>
    <definedName name="ID_174131613" localSheetId="2">ТРАФАРЕТ!$D$85</definedName>
    <definedName name="ID_174131614" localSheetId="0">ОТЧЕТ!$E$85</definedName>
    <definedName name="ID_174131614" localSheetId="2">ТРАФАРЕТ!$E$85</definedName>
    <definedName name="ID_174131615" localSheetId="0">ОТЧЕТ!$F$85</definedName>
    <definedName name="ID_174131615" localSheetId="2">ТРАФАРЕТ!$F$85</definedName>
    <definedName name="ID_174131616" localSheetId="0">ОТЧЕТ!$G$85</definedName>
    <definedName name="ID_174131616" localSheetId="2">ТРАФАРЕТ!$G$85</definedName>
    <definedName name="ID_174131617" localSheetId="0">ОТЧЕТ!$H$85</definedName>
    <definedName name="ID_174131617" localSheetId="2">ТРАФАРЕТ!$H$85</definedName>
    <definedName name="ID_174131618" localSheetId="0">ОТЧЕТ!$I$85</definedName>
    <definedName name="ID_174131618" localSheetId="2">ТРАФАРЕТ!$I$85</definedName>
    <definedName name="ID_174131619" localSheetId="0">ОТЧЕТ!$D$87</definedName>
    <definedName name="ID_174131619" localSheetId="2">ТРАФАРЕТ!$D$87</definedName>
    <definedName name="ID_174131620" localSheetId="0">ОТЧЕТ!$E$87</definedName>
    <definedName name="ID_174131620" localSheetId="2">ТРАФАРЕТ!$E$87</definedName>
    <definedName name="ID_174131621" localSheetId="0">ОТЧЕТ!$F$87</definedName>
    <definedName name="ID_174131621" localSheetId="2">ТРАФАРЕТ!$F$87</definedName>
    <definedName name="ID_174131622" localSheetId="0">ОТЧЕТ!$G$87</definedName>
    <definedName name="ID_174131622" localSheetId="2">ТРАФАРЕТ!$G$87</definedName>
    <definedName name="ID_174131623" localSheetId="0">ОТЧЕТ!$H$87</definedName>
    <definedName name="ID_174131623" localSheetId="2">ТРАФАРЕТ!$H$87</definedName>
    <definedName name="ID_174131624" localSheetId="0">ОТЧЕТ!$I$87</definedName>
    <definedName name="ID_174131624" localSheetId="2">ТРАФАРЕТ!$I$87</definedName>
    <definedName name="ID_174131625" localSheetId="0">ОТЧЕТ!$D$97</definedName>
    <definedName name="ID_174131625" localSheetId="2">ТРАФАРЕТ!$D$97</definedName>
    <definedName name="ID_174131626" localSheetId="0">ОТЧЕТ!$E$97</definedName>
    <definedName name="ID_174131626" localSheetId="2">ТРАФАРЕТ!$E$97</definedName>
    <definedName name="ID_174131627" localSheetId="0">ОТЧЕТ!$F$97</definedName>
    <definedName name="ID_174131627" localSheetId="2">ТРАФАРЕТ!$F$97</definedName>
    <definedName name="ID_174131628" localSheetId="0">ОТЧЕТ!$G$97</definedName>
    <definedName name="ID_174131628" localSheetId="2">ТРАФАРЕТ!$G$97</definedName>
    <definedName name="ID_174131629" localSheetId="0">ОТЧЕТ!$H$97</definedName>
    <definedName name="ID_174131629" localSheetId="2">ТРАФАРЕТ!$H$97</definedName>
    <definedName name="ID_174131630" localSheetId="0">ОТЧЕТ!$I$97</definedName>
    <definedName name="ID_174131630" localSheetId="2">ТРАФАРЕТ!$I$97</definedName>
    <definedName name="ID_174131637" localSheetId="0">ОТЧЕТ!$D$99</definedName>
    <definedName name="ID_174131637" localSheetId="2">ТРАФАРЕТ!$D$99</definedName>
    <definedName name="ID_174131638" localSheetId="0">ОТЧЕТ!$E$99</definedName>
    <definedName name="ID_174131638" localSheetId="2">ТРАФАРЕТ!$E$99</definedName>
    <definedName name="ID_174131639" localSheetId="0">ОТЧЕТ!$F$99</definedName>
    <definedName name="ID_174131639" localSheetId="2">ТРАФАРЕТ!$F$99</definedName>
    <definedName name="ID_174131640" localSheetId="0">ОТЧЕТ!$G$99</definedName>
    <definedName name="ID_174131640" localSheetId="2">ТРАФАРЕТ!$G$99</definedName>
    <definedName name="ID_174131641" localSheetId="0">ОТЧЕТ!$H$99</definedName>
    <definedName name="ID_174131641" localSheetId="2">ТРАФАРЕТ!$H$99</definedName>
    <definedName name="ID_174131642" localSheetId="0">ОТЧЕТ!$I$99</definedName>
    <definedName name="ID_174131642" localSheetId="2">ТРАФАРЕТ!$I$99</definedName>
    <definedName name="ID_174131661" localSheetId="0">ОТЧЕТ!$D$25</definedName>
    <definedName name="ID_174131661" localSheetId="2">ТРАФАРЕТ!$D$25</definedName>
    <definedName name="ID_174131662" localSheetId="0">ОТЧЕТ!$E$25</definedName>
    <definedName name="ID_174131662" localSheetId="2">ТРАФАРЕТ!$E$25</definedName>
    <definedName name="ID_174131663" localSheetId="0">ОТЧЕТ!$F$25</definedName>
    <definedName name="ID_174131663" localSheetId="2">ТРАФАРЕТ!$F$25</definedName>
    <definedName name="ID_174131664" localSheetId="0">ОТЧЕТ!$G$25</definedName>
    <definedName name="ID_174131664" localSheetId="2">ТРАФАРЕТ!$G$25</definedName>
    <definedName name="ID_174131665" localSheetId="0">ОТЧЕТ!$H$25</definedName>
    <definedName name="ID_174131665" localSheetId="2">ТРАФАРЕТ!$H$25</definedName>
    <definedName name="ID_174131666" localSheetId="0">ОТЧЕТ!$I$25</definedName>
    <definedName name="ID_174131666" localSheetId="2">ТРАФАРЕТ!$I$25</definedName>
    <definedName name="ID_174131679" localSheetId="0">ОТЧЕТ!$D$41</definedName>
    <definedName name="ID_174131679" localSheetId="2">ТРАФАРЕТ!$D$41</definedName>
    <definedName name="ID_174131680" localSheetId="0">ОТЧЕТ!$E$41</definedName>
    <definedName name="ID_174131680" localSheetId="2">ТРАФАРЕТ!$E$41</definedName>
    <definedName name="ID_174131681" localSheetId="0">ОТЧЕТ!$F$41</definedName>
    <definedName name="ID_174131681" localSheetId="2">ТРАФАРЕТ!$F$41</definedName>
    <definedName name="ID_174131682" localSheetId="0">ОТЧЕТ!$G$41</definedName>
    <definedName name="ID_174131682" localSheetId="2">ТРАФАРЕТ!$G$41</definedName>
    <definedName name="ID_174131683" localSheetId="0">ОТЧЕТ!$H$41</definedName>
    <definedName name="ID_174131683" localSheetId="2">ТРАФАРЕТ!$H$41</definedName>
    <definedName name="ID_174131684" localSheetId="0">ОТЧЕТ!$I$41</definedName>
    <definedName name="ID_174131684" localSheetId="2">ТРАФАРЕТ!$I$41</definedName>
    <definedName name="ID_174131727" localSheetId="0">ОТЧЕТ!$D$98</definedName>
    <definedName name="ID_174131727" localSheetId="2">ТРАФАРЕТ!$D$98</definedName>
    <definedName name="ID_174131728" localSheetId="0">ОТЧЕТ!$E$98</definedName>
    <definedName name="ID_174131728" localSheetId="2">ТРАФАРЕТ!$E$98</definedName>
    <definedName name="ID_174131729" localSheetId="0">ОТЧЕТ!$F$98</definedName>
    <definedName name="ID_174131729" localSheetId="2">ТРАФАРЕТ!$F$98</definedName>
    <definedName name="ID_174131730" localSheetId="0">ОТЧЕТ!$G$98</definedName>
    <definedName name="ID_174131730" localSheetId="2">ТРАФАРЕТ!$G$98</definedName>
    <definedName name="ID_174131731" localSheetId="0">ОТЧЕТ!$H$98</definedName>
    <definedName name="ID_174131731" localSheetId="2">ТРАФАРЕТ!$H$98</definedName>
    <definedName name="ID_174131732" localSheetId="0">ОТЧЕТ!$I$98</definedName>
    <definedName name="ID_174131732" localSheetId="2">ТРАФАРЕТ!$I$98</definedName>
    <definedName name="ID_174131967" localSheetId="0">ОТЧЕТ!$C$69</definedName>
    <definedName name="ID_174131967" localSheetId="2">ТРАФАРЕТ!$C$69</definedName>
    <definedName name="ID_174131989" localSheetId="0">ОТЧЕТ!$C$23</definedName>
    <definedName name="ID_174131989" localSheetId="2">ТРАФАРЕТ!$C$23</definedName>
    <definedName name="ID_174131993" localSheetId="0">ОТЧЕТ!$C$24</definedName>
    <definedName name="ID_174131993" localSheetId="2">ТРАФАРЕТ!$C$24</definedName>
    <definedName name="ID_174131994" localSheetId="0">ОТЧЕТ!$C$25</definedName>
    <definedName name="ID_174131994" localSheetId="2">ТРАФАРЕТ!$C$25</definedName>
    <definedName name="ID_174132000" localSheetId="0">ОТЧЕТ!$C$27</definedName>
    <definedName name="ID_174132000" localSheetId="2">ТРАФАРЕТ!$C$27</definedName>
    <definedName name="ID_174132003" localSheetId="0">ОТЧЕТ!$C$28</definedName>
    <definedName name="ID_174132003" localSheetId="2">ТРАФАРЕТ!$C$28</definedName>
    <definedName name="ID_174132006" localSheetId="0">ОТЧЕТ!$C$30</definedName>
    <definedName name="ID_174132006" localSheetId="2">ТРАФАРЕТ!$C$30</definedName>
    <definedName name="ID_174132009" localSheetId="0">ОТЧЕТ!$C$37</definedName>
    <definedName name="ID_174132009" localSheetId="2">ТРАФАРЕТ!$C$37</definedName>
    <definedName name="ID_174132010" localSheetId="0">ОТЧЕТ!$C$38</definedName>
    <definedName name="ID_174132010" localSheetId="2">ТРАФАРЕТ!$C$38</definedName>
    <definedName name="ID_174132013" localSheetId="0">ОТЧЕТ!$C$40</definedName>
    <definedName name="ID_174132013" localSheetId="2">ТРАФАРЕТ!$C$40</definedName>
    <definedName name="ID_174132014" localSheetId="0">ОТЧЕТ!$C$41</definedName>
    <definedName name="ID_174132014" localSheetId="2">ТРАФАРЕТ!$C$41</definedName>
    <definedName name="ID_174132017" localSheetId="0">ОТЧЕТ!$C$42</definedName>
    <definedName name="ID_174132017" localSheetId="2">ТРАФАРЕТ!$C$42</definedName>
    <definedName name="ID_174132018" localSheetId="0">ОТЧЕТ!$C$43</definedName>
    <definedName name="ID_174132018" localSheetId="2">ТРАФАРЕТ!$C$43</definedName>
    <definedName name="ID_174132019" localSheetId="0">ОТЧЕТ!$C$45</definedName>
    <definedName name="ID_174132019" localSheetId="2">ТРАФАРЕТ!$C$45</definedName>
    <definedName name="ID_174132020" localSheetId="0">ОТЧЕТ!$C$46</definedName>
    <definedName name="ID_174132020" localSheetId="2">ТРАФАРЕТ!$C$46</definedName>
    <definedName name="ID_174132021" localSheetId="0">ОТЧЕТ!$C$47</definedName>
    <definedName name="ID_174132021" localSheetId="2">ТРАФАРЕТ!$C$47</definedName>
    <definedName name="ID_174132022" localSheetId="0">ОТЧЕТ!$C$49</definedName>
    <definedName name="ID_174132022" localSheetId="2">ТРАФАРЕТ!$C$49</definedName>
    <definedName name="ID_174132025" localSheetId="0">ОТЧЕТ!$C$75</definedName>
    <definedName name="ID_174132025" localSheetId="2">ТРАФАРЕТ!$C$75</definedName>
    <definedName name="ID_174132038" localSheetId="0">ОТЧЕТ!$C$85</definedName>
    <definedName name="ID_174132038" localSheetId="2">ТРАФАРЕТ!$C$85</definedName>
    <definedName name="ID_174132039" localSheetId="0">ОТЧЕТ!$C$87</definedName>
    <definedName name="ID_174132039" localSheetId="2">ТРАФАРЕТ!$C$87</definedName>
    <definedName name="ID_174132040" localSheetId="0">ОТЧЕТ!$C$97</definedName>
    <definedName name="ID_174132040" localSheetId="2">ТРАФАРЕТ!$C$97</definedName>
    <definedName name="ID_174132041" localSheetId="0">ОТЧЕТ!$C$98</definedName>
    <definedName name="ID_174132041" localSheetId="2">ТРАФАРЕТ!$C$98</definedName>
    <definedName name="ID_174132046" localSheetId="0">ОТЧЕТ!$C$99</definedName>
    <definedName name="ID_174132046" localSheetId="2">ТРАФАРЕТ!$C$99</definedName>
    <definedName name="ID_174132064" localSheetId="1">'ОТЧЕТ (2)'!$H$28</definedName>
    <definedName name="ID_174132065" localSheetId="1">'ОТЧЕТ (2)'!$G$29</definedName>
    <definedName name="ID_174132066" localSheetId="1">'ОТЧЕТ (2)'!$H$22</definedName>
    <definedName name="ID_174132067" localSheetId="1">'ОТЧЕТ (2)'!$G$23</definedName>
    <definedName name="ID_174132068" localSheetId="1">'ОТЧЕТ (2)'!$H$23</definedName>
    <definedName name="ID_174132069" localSheetId="1">'ОТЧЕТ (2)'!$G$25</definedName>
    <definedName name="ID_174132070" localSheetId="1">'ОТЧЕТ (2)'!$H$25</definedName>
    <definedName name="ID_174132071" localSheetId="1">'ОТЧЕТ (2)'!$G$26</definedName>
    <definedName name="ID_174132072" localSheetId="1">'ОТЧЕТ (2)'!$H$26</definedName>
    <definedName name="ID_174132073" localSheetId="1">'ОТЧЕТ (2)'!$G$27</definedName>
    <definedName name="ID_174132074" localSheetId="1">'ОТЧЕТ (2)'!$H$27</definedName>
    <definedName name="ID_174132075" localSheetId="1">'ОТЧЕТ (2)'!$G$28</definedName>
    <definedName name="ID_174132094" localSheetId="0">ОТЧЕТ!$C$26</definedName>
    <definedName name="ID_174132094" localSheetId="2">ТРАФАРЕТ!$C$26</definedName>
    <definedName name="ID_174132097" localSheetId="1">'ОТЧЕТ (2)'!$G$11</definedName>
    <definedName name="ID_174132098" localSheetId="1">'ОТЧЕТ (2)'!$H$11</definedName>
    <definedName name="ID_174132105" localSheetId="1">'ОТЧЕТ (2)'!$G$12</definedName>
    <definedName name="ID_174132106" localSheetId="1">'ОТЧЕТ (2)'!$H$12</definedName>
    <definedName name="ID_174132107" localSheetId="1">'ОТЧЕТ (2)'!$G$13</definedName>
    <definedName name="ID_174132108" localSheetId="1">'ОТЧЕТ (2)'!$H$13</definedName>
    <definedName name="ID_174132109" localSheetId="1">'ОТЧЕТ (2)'!$G$14</definedName>
    <definedName name="ID_174132110" localSheetId="1">'ОТЧЕТ (2)'!$H$14</definedName>
    <definedName name="ID_174132111" localSheetId="1">'ОТЧЕТ (2)'!$G$18</definedName>
    <definedName name="ID_174132112" localSheetId="1">'ОТЧЕТ (2)'!$H$18</definedName>
    <definedName name="ID_174132117" localSheetId="1">'ОТЧЕТ (2)'!$G$19</definedName>
    <definedName name="ID_174132118" localSheetId="1">'ОТЧЕТ (2)'!$H$19</definedName>
    <definedName name="ID_174132119" localSheetId="1">'ОТЧЕТ (2)'!$G$20</definedName>
    <definedName name="ID_174132120" localSheetId="1">'ОТЧЕТ (2)'!$H$20</definedName>
    <definedName name="ID_174132125" localSheetId="1">'ОТЧЕТ (2)'!$G$21</definedName>
    <definedName name="ID_174132126" localSheetId="1">'ОТЧЕТ (2)'!$H$21</definedName>
    <definedName name="ID_174132127" localSheetId="1">'ОТЧЕТ (2)'!$G$22</definedName>
    <definedName name="ID_174132128" localSheetId="1">'ОТЧЕТ (2)'!$H$29</definedName>
    <definedName name="ID_174132129" localSheetId="1">'ОТЧЕТ (2)'!$G$30</definedName>
    <definedName name="ID_174132130" localSheetId="1">'ОТЧЕТ (2)'!$H$30</definedName>
    <definedName name="ID_174132131" localSheetId="1">'ОТЧЕТ (2)'!$G$32</definedName>
    <definedName name="ID_174132132" localSheetId="1">'ОТЧЕТ (2)'!$H$32</definedName>
    <definedName name="ID_174132133" localSheetId="1">'ОТЧЕТ (2)'!$G$33</definedName>
    <definedName name="ID_174132134" localSheetId="1">'ОТЧЕТ (2)'!$H$33</definedName>
    <definedName name="ID_174132135" localSheetId="1">'ОТЧЕТ (2)'!$G$34</definedName>
    <definedName name="ID_174132136" localSheetId="1">'ОТЧЕТ (2)'!$H$34</definedName>
    <definedName name="ID_174132137" localSheetId="1">'ОТЧЕТ (2)'!$G$35</definedName>
    <definedName name="ID_174132138" localSheetId="1">'ОТЧЕТ (2)'!$H$35</definedName>
    <definedName name="ID_174132139" localSheetId="1">'ОТЧЕТ (2)'!$G$36</definedName>
    <definedName name="ID_174132140" localSheetId="1">'ОТЧЕТ (2)'!$H$36</definedName>
    <definedName name="ID_174132141" localSheetId="1">'ОТЧЕТ (2)'!$G$37</definedName>
    <definedName name="ID_174132142" localSheetId="1">'ОТЧЕТ (2)'!$H$37</definedName>
    <definedName name="ID_174132143" localSheetId="1">'ОТЧЕТ (2)'!$G$38</definedName>
    <definedName name="ID_174132144" localSheetId="1">'ОТЧЕТ (2)'!$H$38</definedName>
    <definedName name="ID_174132145" localSheetId="1">'ОТЧЕТ (2)'!$H$41</definedName>
    <definedName name="ID_174132146" localSheetId="1">'ОТЧЕТ (2)'!$H$43</definedName>
    <definedName name="ID_174132147" localSheetId="1">'ОТЧЕТ (2)'!$H$44</definedName>
    <definedName name="ID_174132148" localSheetId="1">'ОТЧЕТ (2)'!$H$45</definedName>
    <definedName name="ID_174132149" localSheetId="1">'ОТЧЕТ (2)'!$H$46</definedName>
    <definedName name="ID_174132151" localSheetId="1">'ОТЧЕТ (2)'!$H$48</definedName>
    <definedName name="ID_174132152" localSheetId="1">'ОТЧЕТ (2)'!$G$50</definedName>
    <definedName name="ID_174132153" localSheetId="1">'ОТЧЕТ (2)'!$H$50</definedName>
    <definedName name="ID_174132154" localSheetId="1">'ОТЧЕТ (2)'!$G$51</definedName>
    <definedName name="ID_183499" localSheetId="0">ОТЧЕТ!$I$11</definedName>
    <definedName name="ID_183499" localSheetId="2">ТРАФАРЕТ!$I$11</definedName>
    <definedName name="ID_183561" localSheetId="0">ОТЧЕТ!$L$7</definedName>
    <definedName name="ID_183561" localSheetId="2">ТРАФАРЕТ!$L$7</definedName>
    <definedName name="ID_183571" localSheetId="0">ОТЧЕТ!$J$10</definedName>
    <definedName name="ID_183571" localSheetId="2">ТРАФАРЕТ!$J$10</definedName>
    <definedName name="ID_183630" localSheetId="0">ОТЧЕТ!$J$5</definedName>
    <definedName name="ID_183630" localSheetId="2">ТРАФАРЕТ!$J$5</definedName>
    <definedName name="ID_183702" localSheetId="0">ОТЧЕТ!$I$12</definedName>
    <definedName name="ID_183702" localSheetId="2">ТРАФАРЕТ!$I$12</definedName>
    <definedName name="ID_183773" localSheetId="0">ОТЧЕТ!$J$2</definedName>
    <definedName name="ID_183773" localSheetId="2">ТРАФАРЕТ!$J$2</definedName>
    <definedName name="ID_183845" localSheetId="0">ОТЧЕТ!$L$4</definedName>
    <definedName name="ID_183845" localSheetId="2">ТРАФАРЕТ!$L$4</definedName>
    <definedName name="ID_183846" localSheetId="0">ОТЧЕТ!$L$6</definedName>
    <definedName name="ID_183846" localSheetId="2">ТРАФАРЕТ!$L$6</definedName>
    <definedName name="ID_183929" localSheetId="0">ОТЧЕТ!$L$3</definedName>
    <definedName name="ID_183929" localSheetId="2">ТРАФАРЕТ!$L$3</definedName>
    <definedName name="ID_183930" localSheetId="0">ОТЧЕТ!$L$2</definedName>
    <definedName name="ID_183930" localSheetId="2">ТРАФАРЕТ!$L$2</definedName>
    <definedName name="ID_183935" localSheetId="0">ОТЧЕТ!$I$10</definedName>
    <definedName name="ID_183935" localSheetId="2">ТРАФАРЕТ!$I$10</definedName>
    <definedName name="ID_183939" localSheetId="0">ОТЧЕТ!$J$3</definedName>
    <definedName name="ID_183939" localSheetId="2">ТРАФАРЕТ!$J$3</definedName>
    <definedName name="ID_183940" localSheetId="0">ОТЧЕТ!$J$12</definedName>
    <definedName name="ID_183940" localSheetId="2">ТРАФАРЕТ!$J$12</definedName>
    <definedName name="ID_183941" localSheetId="0">ОТЧЕТ!$J$13</definedName>
    <definedName name="ID_183941" localSheetId="2">ТРАФАРЕТ!$J$13</definedName>
    <definedName name="ID_183958" localSheetId="0">ОТЧЕТ!$J$7</definedName>
    <definedName name="ID_183958" localSheetId="2">ТРАФАРЕТ!$J$7</definedName>
    <definedName name="ID_184033" localSheetId="0">ОТЧЕТ!$J$6</definedName>
    <definedName name="ID_184033" localSheetId="2">ТРАФАРЕТ!$J$6</definedName>
    <definedName name="ID_184095" localSheetId="0">ОТЧЕТ!$L$5</definedName>
    <definedName name="ID_184095" localSheetId="2">ТРАФАРЕТ!$L$5</definedName>
    <definedName name="ID_184099" localSheetId="0">ОТЧЕТ!$J$4</definedName>
    <definedName name="ID_184099" localSheetId="2">ТРАФАРЕТ!$J$4</definedName>
    <definedName name="ID_1952950468" localSheetId="0">ОТЧЕТ!$I$9</definedName>
    <definedName name="ID_1952950468" localSheetId="2">ТРАФАРЕТ!$I$9</definedName>
    <definedName name="ID_1952962218" localSheetId="0">ОТЧЕТ!$D$93</definedName>
    <definedName name="ID_1952962218" localSheetId="2">ТРАФАРЕТ!$D$93</definedName>
    <definedName name="ID_1952962219" localSheetId="0">ОТЧЕТ!$E$93</definedName>
    <definedName name="ID_1952962219" localSheetId="2">ТРАФАРЕТ!$E$93</definedName>
    <definedName name="ID_1952962220" localSheetId="0">ОТЧЕТ!$F$93</definedName>
    <definedName name="ID_1952962220" localSheetId="2">ТРАФАРЕТ!$F$93</definedName>
    <definedName name="ID_1952962221" localSheetId="0">ОТЧЕТ!$G$93</definedName>
    <definedName name="ID_1952962221" localSheetId="2">ТРАФАРЕТ!$G$93</definedName>
    <definedName name="ID_1952962222" localSheetId="0">ОТЧЕТ!$H$93</definedName>
    <definedName name="ID_1952962222" localSheetId="2">ТРАФАРЕТ!$H$93</definedName>
    <definedName name="ID_1952962223" localSheetId="0">ОТЧЕТ!$I$93</definedName>
    <definedName name="ID_1952962223" localSheetId="2">ТРАФАРЕТ!$I$93</definedName>
    <definedName name="ID_1952962224" localSheetId="0">ОТЧЕТ!$D$29</definedName>
    <definedName name="ID_1952962224" localSheetId="2">ТРАФАРЕТ!$D$29</definedName>
    <definedName name="ID_1952962225" localSheetId="0">ОТЧЕТ!$E$29</definedName>
    <definedName name="ID_1952962225" localSheetId="2">ТРАФАРЕТ!$E$29</definedName>
    <definedName name="ID_1952962226" localSheetId="0">ОТЧЕТ!$F$29</definedName>
    <definedName name="ID_1952962226" localSheetId="2">ТРАФАРЕТ!$F$29</definedName>
    <definedName name="ID_1952962227" localSheetId="0">ОТЧЕТ!$G$29</definedName>
    <definedName name="ID_1952962227" localSheetId="2">ТРАФАРЕТ!$G$29</definedName>
    <definedName name="ID_1952962228" localSheetId="0">ОТЧЕТ!$H$29</definedName>
    <definedName name="ID_1952962228" localSheetId="2">ТРАФАРЕТ!$H$29</definedName>
    <definedName name="ID_1952962229" localSheetId="0">ОТЧЕТ!$I$29</definedName>
    <definedName name="ID_1952962229" localSheetId="2">ТРАФАРЕТ!$I$29</definedName>
    <definedName name="ID_1952962230" localSheetId="0">ОТЧЕТ!$C$29</definedName>
    <definedName name="ID_1952962230" localSheetId="2">ТРАФАРЕТ!$C$29</definedName>
    <definedName name="ID_1952962231" localSheetId="0">ОТЧЕТ!$B$29</definedName>
    <definedName name="ID_1952962231" localSheetId="2">ТРАФАРЕТ!$B$29</definedName>
    <definedName name="ID_1952962232" localSheetId="0">ОТЧЕТ!$E$74</definedName>
    <definedName name="ID_1952962232" localSheetId="2">ТРАФАРЕТ!$E$74</definedName>
    <definedName name="ID_1952962233" localSheetId="0">ОТЧЕТ!$F$74</definedName>
    <definedName name="ID_1952962233" localSheetId="2">ТРАФАРЕТ!$F$74</definedName>
    <definedName name="ID_1952962234" localSheetId="0">ОТЧЕТ!$I$101</definedName>
    <definedName name="ID_1952962234" localSheetId="2">ТРАФАРЕТ!$I$101</definedName>
    <definedName name="ID_1952962235" localSheetId="0">ОТЧЕТ!$D$104</definedName>
    <definedName name="ID_1952962235" localSheetId="2">ТРАФАРЕТ!$D$104</definedName>
    <definedName name="ID_1952962236" localSheetId="0">ОТЧЕТ!$E$104</definedName>
    <definedName name="ID_1952962236" localSheetId="2">ТРАФАРЕТ!$E$104</definedName>
    <definedName name="ID_1952962237" localSheetId="0">ОТЧЕТ!$F$104</definedName>
    <definedName name="ID_1952962237" localSheetId="2">ТРАФАРЕТ!$F$104</definedName>
    <definedName name="ID_1952962238" localSheetId="0">ОТЧЕТ!$G$104</definedName>
    <definedName name="ID_1952962238" localSheetId="2">ТРАФАРЕТ!$G$104</definedName>
    <definedName name="ID_1952962239" localSheetId="0">ОТЧЕТ!$H$104</definedName>
    <definedName name="ID_1952962239" localSheetId="2">ТРАФАРЕТ!$H$104</definedName>
    <definedName name="ID_1952962240" localSheetId="0">ОТЧЕТ!$I$104</definedName>
    <definedName name="ID_1952962240" localSheetId="2">ТРАФАРЕТ!$I$104</definedName>
    <definedName name="ID_1952962241" localSheetId="0">ОТЧЕТ!$C$104</definedName>
    <definedName name="ID_1952962241" localSheetId="2">ТРАФАРЕТ!$C$104</definedName>
    <definedName name="ID_1952962242" localSheetId="0">ОТЧЕТ!$B$104</definedName>
    <definedName name="ID_1952962242" localSheetId="2">ТРАФАРЕТ!$B$104</definedName>
    <definedName name="ID_1952962243" localSheetId="0">ОТЧЕТ!$D$74</definedName>
    <definedName name="ID_1952962243" localSheetId="2">ТРАФАРЕТ!$D$74</definedName>
    <definedName name="ID_1952962244" localSheetId="0">ОТЧЕТ!$I$89</definedName>
    <definedName name="ID_1952962244" localSheetId="2">ТРАФАРЕТ!$I$89</definedName>
    <definedName name="ID_1952962245" localSheetId="0">ОТЧЕТ!$C$89</definedName>
    <definedName name="ID_1952962245" localSheetId="2">ТРАФАРЕТ!$C$89</definedName>
    <definedName name="ID_1952962246" localSheetId="0">ОТЧЕТ!$B$89</definedName>
    <definedName name="ID_1952962246" localSheetId="2">ТРАФАРЕТ!$B$89</definedName>
    <definedName name="ID_1952962247" localSheetId="0">ОТЧЕТ!$D$90</definedName>
    <definedName name="ID_1952962247" localSheetId="2">ТРАФАРЕТ!$D$90</definedName>
    <definedName name="ID_1952962248" localSheetId="0">ОТЧЕТ!$E$90</definedName>
    <definedName name="ID_1952962248" localSheetId="2">ТРАФАРЕТ!$E$90</definedName>
    <definedName name="ID_1952962249" localSheetId="0">ОТЧЕТ!$F$90</definedName>
    <definedName name="ID_1952962249" localSheetId="2">ТРАФАРЕТ!$F$90</definedName>
    <definedName name="ID_1952962250" localSheetId="0">ОТЧЕТ!$G$90</definedName>
    <definedName name="ID_1952962250" localSheetId="2">ТРАФАРЕТ!$G$90</definedName>
    <definedName name="ID_1952962251" localSheetId="0">ОТЧЕТ!$H$90</definedName>
    <definedName name="ID_1952962251" localSheetId="2">ТРАФАРЕТ!$H$90</definedName>
    <definedName name="ID_1952962252" localSheetId="0">ОТЧЕТ!$I$90</definedName>
    <definedName name="ID_1952962252" localSheetId="2">ТРАФАРЕТ!$I$90</definedName>
    <definedName name="ID_1952962253" localSheetId="0">ОТЧЕТ!$C$90</definedName>
    <definedName name="ID_1952962253" localSheetId="2">ТРАФАРЕТ!$C$90</definedName>
    <definedName name="ID_1952962254" localSheetId="0">ОТЧЕТ!$B$90</definedName>
    <definedName name="ID_1952962254" localSheetId="2">ТРАФАРЕТ!$B$90</definedName>
    <definedName name="ID_1952962255" localSheetId="0">ОТЧЕТ!$E$91</definedName>
    <definedName name="ID_1952962255" localSheetId="2">ТРАФАРЕТ!$E$91</definedName>
    <definedName name="ID_1952962256" localSheetId="0">ОТЧЕТ!$F$91</definedName>
    <definedName name="ID_1952962256" localSheetId="2">ТРАФАРЕТ!$F$91</definedName>
    <definedName name="ID_1952962257" localSheetId="0">ОТЧЕТ!$C$91</definedName>
    <definedName name="ID_1952962257" localSheetId="2">ТРАФАРЕТ!$C$91</definedName>
    <definedName name="ID_1952962258" localSheetId="0">ОТЧЕТ!$B$91</definedName>
    <definedName name="ID_1952962258" localSheetId="2">ТРАФАРЕТ!$B$91</definedName>
    <definedName name="ID_1952962259" localSheetId="0">ОТЧЕТ!$D$92</definedName>
    <definedName name="ID_1952962259" localSheetId="2">ТРАФАРЕТ!$D$92</definedName>
    <definedName name="ID_1952962260" localSheetId="0">ОТЧЕТ!$E$92</definedName>
    <definedName name="ID_1952962260" localSheetId="2">ТРАФАРЕТ!$E$92</definedName>
    <definedName name="ID_1952962261" localSheetId="0">ОТЧЕТ!$F$92</definedName>
    <definedName name="ID_1952962261" localSheetId="2">ТРАФАРЕТ!$F$92</definedName>
    <definedName name="ID_1952962262" localSheetId="0">ОТЧЕТ!$G$92</definedName>
    <definedName name="ID_1952962262" localSheetId="2">ТРАФАРЕТ!$G$92</definedName>
    <definedName name="ID_1952962263" localSheetId="0">ОТЧЕТ!$H$92</definedName>
    <definedName name="ID_1952962263" localSheetId="2">ТРАФАРЕТ!$H$92</definedName>
    <definedName name="ID_1952962264" localSheetId="0">ОТЧЕТ!$I$92</definedName>
    <definedName name="ID_1952962264" localSheetId="2">ТРАФАРЕТ!$I$92</definedName>
    <definedName name="ID_1952962265" localSheetId="0">ОТЧЕТ!$C$92</definedName>
    <definedName name="ID_1952962265" localSheetId="2">ТРАФАРЕТ!$C$92</definedName>
    <definedName name="ID_1952962266" localSheetId="0">ОТЧЕТ!$B$92</definedName>
    <definedName name="ID_1952962266" localSheetId="2">ТРАФАРЕТ!$B$92</definedName>
    <definedName name="ID_1952962267" localSheetId="0">ОТЧЕТ!$D$94</definedName>
    <definedName name="ID_1952962267" localSheetId="2">ТРАФАРЕТ!$D$94</definedName>
    <definedName name="ID_1952962268" localSheetId="0">ОТЧЕТ!$E$94</definedName>
    <definedName name="ID_1952962268" localSheetId="2">ТРАФАРЕТ!$E$94</definedName>
    <definedName name="ID_1952962269" localSheetId="0">ОТЧЕТ!$F$94</definedName>
    <definedName name="ID_1952962269" localSheetId="2">ТРАФАРЕТ!$F$94</definedName>
    <definedName name="ID_1952962270" localSheetId="0">ОТЧЕТ!$G$94</definedName>
    <definedName name="ID_1952962270" localSheetId="2">ТРАФАРЕТ!$G$94</definedName>
    <definedName name="ID_1952962271" localSheetId="0">ОТЧЕТ!$H$94</definedName>
    <definedName name="ID_1952962271" localSheetId="2">ТРАФАРЕТ!$H$94</definedName>
    <definedName name="ID_1952962272" localSheetId="0">ОТЧЕТ!$I$94</definedName>
    <definedName name="ID_1952962272" localSheetId="2">ТРАФАРЕТ!$I$94</definedName>
    <definedName name="ID_1952962273" localSheetId="0">ОТЧЕТ!$C$94</definedName>
    <definedName name="ID_1952962273" localSheetId="2">ТРАФАРЕТ!$C$94</definedName>
    <definedName name="ID_1952962274" localSheetId="0">ОТЧЕТ!$B$94</definedName>
    <definedName name="ID_1952962274" localSheetId="2">ТРАФАРЕТ!$B$94</definedName>
    <definedName name="ID_1952962275" localSheetId="0">ОТЧЕТ!$C$93</definedName>
    <definedName name="ID_1952962275" localSheetId="2">ТРАФАРЕТ!$C$93</definedName>
    <definedName name="ID_1952962276" localSheetId="0">ОТЧЕТ!$B$93</definedName>
    <definedName name="ID_1952962276" localSheetId="2">ТРАФАРЕТ!$B$93</definedName>
    <definedName name="ID_1952962277" localSheetId="0">ОТЧЕТ!$D$100</definedName>
    <definedName name="ID_1952962277" localSheetId="2">ТРАФАРЕТ!$D$100</definedName>
    <definedName name="ID_1952962278" localSheetId="0">ОТЧЕТ!$E$100</definedName>
    <definedName name="ID_1952962278" localSheetId="2">ТРАФАРЕТ!$E$100</definedName>
    <definedName name="ID_1952962279" localSheetId="0">ОТЧЕТ!$F$100</definedName>
    <definedName name="ID_1952962279" localSheetId="2">ТРАФАРЕТ!$F$100</definedName>
    <definedName name="ID_1952962280" localSheetId="0">ОТЧЕТ!$G$100</definedName>
    <definedName name="ID_1952962280" localSheetId="2">ТРАФАРЕТ!$G$100</definedName>
    <definedName name="ID_1952962281" localSheetId="0">ОТЧЕТ!$H$100</definedName>
    <definedName name="ID_1952962281" localSheetId="2">ТРАФАРЕТ!$H$100</definedName>
    <definedName name="ID_1952962282" localSheetId="0">ОТЧЕТ!$I$100</definedName>
    <definedName name="ID_1952962282" localSheetId="2">ТРАФАРЕТ!$I$100</definedName>
    <definedName name="ID_1952962283" localSheetId="0">ОТЧЕТ!$C$100</definedName>
    <definedName name="ID_1952962283" localSheetId="2">ТРАФАРЕТ!$C$100</definedName>
    <definedName name="ID_1952962284" localSheetId="0">ОТЧЕТ!$B$100</definedName>
    <definedName name="ID_1952962284" localSheetId="2">ТРАФАРЕТ!$B$100</definedName>
    <definedName name="ID_1952962285" localSheetId="0">ОТЧЕТ!$B$101</definedName>
    <definedName name="ID_1952962285" localSheetId="2">ТРАФАРЕТ!$B$101</definedName>
    <definedName name="ID_1952962286" localSheetId="0">ОТЧЕТ!$C$101</definedName>
    <definedName name="ID_1952962286" localSheetId="2">ТРАФАРЕТ!$C$101</definedName>
    <definedName name="ID_1952962287" localSheetId="0">ОТЧЕТ!$D$101</definedName>
    <definedName name="ID_1952962287" localSheetId="2">ТРАФАРЕТ!$D$101</definedName>
    <definedName name="ID_1952962288" localSheetId="0">ОТЧЕТ!$E$101</definedName>
    <definedName name="ID_1952962288" localSheetId="2">ТРАФАРЕТ!$E$101</definedName>
    <definedName name="ID_1952962289" localSheetId="0">ОТЧЕТ!$F$101</definedName>
    <definedName name="ID_1952962289" localSheetId="2">ТРАФАРЕТ!$F$101</definedName>
    <definedName name="ID_1952962290" localSheetId="0">ОТЧЕТ!$G$101</definedName>
    <definedName name="ID_1952962290" localSheetId="2">ТРАФАРЕТ!$G$101</definedName>
    <definedName name="ID_1952962291" localSheetId="0">ОТЧЕТ!$H$101</definedName>
    <definedName name="ID_1952962291" localSheetId="2">ТРАФАРЕТ!$H$101</definedName>
    <definedName name="ID_1952962292" localSheetId="0">ОТЧЕТ!$G$74</definedName>
    <definedName name="ID_1952962292" localSheetId="2">ТРАФАРЕТ!$G$74</definedName>
    <definedName name="ID_1952962293" localSheetId="0">ОТЧЕТ!$H$74</definedName>
    <definedName name="ID_1952962293" localSheetId="2">ТРАФАРЕТ!$H$74</definedName>
    <definedName name="ID_1952962294" localSheetId="0">ОТЧЕТ!$I$74</definedName>
    <definedName name="ID_1952962294" localSheetId="2">ТРАФАРЕТ!$I$74</definedName>
    <definedName name="ID_1952962295" localSheetId="0">ОТЧЕТ!$C$74</definedName>
    <definedName name="ID_1952962295" localSheetId="2">ТРАФАРЕТ!$C$74</definedName>
    <definedName name="ID_1952962296" localSheetId="0">ОТЧЕТ!$B$74</definedName>
    <definedName name="ID_1952962296" localSheetId="2">ТРАФАРЕТ!$B$74</definedName>
    <definedName name="ID_1952962297" localSheetId="1">'ОТЧЕТ (2)'!$B$66</definedName>
    <definedName name="ID_1952962298" localSheetId="1">'ОТЧЕТ (2)'!$F$66</definedName>
    <definedName name="ID_1952962299" localSheetId="1">'ОТЧЕТ (2)'!$G$66</definedName>
    <definedName name="ID_1952962300" localSheetId="1">'ОТЧЕТ (2)'!$H$66</definedName>
    <definedName name="ID_1952962301" localSheetId="0">ОТЧЕТ!$F$61</definedName>
    <definedName name="ID_1952962301" localSheetId="2">ТРАФАРЕТ!$F$61</definedName>
    <definedName name="ID_1952962302" localSheetId="0">ОТЧЕТ!$G$61</definedName>
    <definedName name="ID_1952962302" localSheetId="2">ТРАФАРЕТ!$G$61</definedName>
    <definedName name="ID_1952962303" localSheetId="0">ОТЧЕТ!$D$60</definedName>
    <definedName name="ID_1952962303" localSheetId="2">ТРАФАРЕТ!$D$60</definedName>
    <definedName name="ID_1952962304" localSheetId="0">ОТЧЕТ!$E$60</definedName>
    <definedName name="ID_1952962304" localSheetId="2">ТРАФАРЕТ!$E$60</definedName>
    <definedName name="ID_1952962305" localSheetId="0">ОТЧЕТ!$F$60</definedName>
    <definedName name="ID_1952962305" localSheetId="2">ТРАФАРЕТ!$F$60</definedName>
    <definedName name="ID_1952962306" localSheetId="0">ОТЧЕТ!$G$60</definedName>
    <definedName name="ID_1952962306" localSheetId="2">ТРАФАРЕТ!$G$60</definedName>
    <definedName name="ID_1952962307" localSheetId="0">ОТЧЕТ!$H$60</definedName>
    <definedName name="ID_1952962307" localSheetId="2">ТРАФАРЕТ!$H$60</definedName>
    <definedName name="ID_1952962308" localSheetId="0">ОТЧЕТ!$I$60</definedName>
    <definedName name="ID_1952962308" localSheetId="2">ТРАФАРЕТ!$I$60</definedName>
    <definedName name="ID_1952962309" localSheetId="0">ОТЧЕТ!$C$60</definedName>
    <definedName name="ID_1952962309" localSheetId="2">ТРАФАРЕТ!$C$60</definedName>
    <definedName name="ID_1952962310" localSheetId="0">ОТЧЕТ!$B$60</definedName>
    <definedName name="ID_1952962310" localSheetId="2">ТРАФАРЕТ!$B$60</definedName>
    <definedName name="ID_1952962311" localSheetId="0">ОТЧЕТ!$D$61</definedName>
    <definedName name="ID_1952962311" localSheetId="2">ТРАФАРЕТ!$D$61</definedName>
    <definedName name="ID_1952962312" localSheetId="0">ОТЧЕТ!$E$61</definedName>
    <definedName name="ID_1952962312" localSheetId="2">ТРАФАРЕТ!$E$61</definedName>
    <definedName name="ID_1952962313" localSheetId="0">ОТЧЕТ!$D$39</definedName>
    <definedName name="ID_1952962313" localSheetId="2">ТРАФАРЕТ!$D$39</definedName>
    <definedName name="ID_1952962314" localSheetId="0">ОТЧЕТ!$E$39</definedName>
    <definedName name="ID_1952962314" localSheetId="2">ТРАФАРЕТ!$E$39</definedName>
    <definedName name="ID_1952962315" localSheetId="0">ОТЧЕТ!$F$39</definedName>
    <definedName name="ID_1952962315" localSheetId="2">ТРАФАРЕТ!$F$39</definedName>
    <definedName name="ID_1952962316" localSheetId="0">ОТЧЕТ!$G$39</definedName>
    <definedName name="ID_1952962316" localSheetId="2">ТРАФАРЕТ!$G$39</definedName>
    <definedName name="ID_1952962317" localSheetId="0">ОТЧЕТ!$H$39</definedName>
    <definedName name="ID_1952962317" localSheetId="2">ТРАФАРЕТ!$H$39</definedName>
    <definedName name="ID_1952962318" localSheetId="0">ОТЧЕТ!$I$39</definedName>
    <definedName name="ID_1952962318" localSheetId="2">ТРАФАРЕТ!$I$39</definedName>
    <definedName name="ID_1952962319" localSheetId="0">ОТЧЕТ!$C$39</definedName>
    <definedName name="ID_1952962319" localSheetId="2">ТРАФАРЕТ!$C$39</definedName>
    <definedName name="ID_1952962320" localSheetId="0">ОТЧЕТ!$B$39</definedName>
    <definedName name="ID_1952962320" localSheetId="2">ТРАФАРЕТ!$B$39</definedName>
    <definedName name="ID_1952962321" localSheetId="0">ОТЧЕТ!$D$44</definedName>
    <definedName name="ID_1952962321" localSheetId="2">ТРАФАРЕТ!$D$44</definedName>
    <definedName name="ID_1952962322" localSheetId="0">ОТЧЕТ!$E$44</definedName>
    <definedName name="ID_1952962322" localSheetId="2">ТРАФАРЕТ!$E$44</definedName>
    <definedName name="ID_1952962323" localSheetId="0">ОТЧЕТ!$F$44</definedName>
    <definedName name="ID_1952962323" localSheetId="2">ТРАФАРЕТ!$F$44</definedName>
    <definedName name="ID_1952962324" localSheetId="0">ОТЧЕТ!$G$44</definedName>
    <definedName name="ID_1952962324" localSheetId="2">ТРАФАРЕТ!$G$44</definedName>
    <definedName name="ID_1952962325" localSheetId="0">ОТЧЕТ!$H$44</definedName>
    <definedName name="ID_1952962325" localSheetId="2">ТРАФАРЕТ!$H$44</definedName>
    <definedName name="ID_1952962326" localSheetId="0">ОТЧЕТ!$I$44</definedName>
    <definedName name="ID_1952962326" localSheetId="2">ТРАФАРЕТ!$I$44</definedName>
    <definedName name="ID_1952962327" localSheetId="0">ОТЧЕТ!$C$44</definedName>
    <definedName name="ID_1952962327" localSheetId="2">ТРАФАРЕТ!$C$44</definedName>
    <definedName name="ID_1952962328" localSheetId="0">ОТЧЕТ!$B$44</definedName>
    <definedName name="ID_1952962328" localSheetId="2">ТРАФАРЕТ!$B$44</definedName>
    <definedName name="ID_1952962329" localSheetId="0">ОТЧЕТ!$D$48</definedName>
    <definedName name="ID_1952962329" localSheetId="2">ТРАФАРЕТ!$D$48</definedName>
    <definedName name="ID_1952962330" localSheetId="0">ОТЧЕТ!$E$48</definedName>
    <definedName name="ID_1952962330" localSheetId="2">ТРАФАРЕТ!$E$48</definedName>
    <definedName name="ID_1952962331" localSheetId="0">ОТЧЕТ!$F$48</definedName>
    <definedName name="ID_1952962331" localSheetId="2">ТРАФАРЕТ!$F$48</definedName>
    <definedName name="ID_1952962332" localSheetId="0">ОТЧЕТ!$G$48</definedName>
    <definedName name="ID_1952962332" localSheetId="2">ТРАФАРЕТ!$G$48</definedName>
    <definedName name="ID_1952962333" localSheetId="0">ОТЧЕТ!$H$48</definedName>
    <definedName name="ID_1952962333" localSheetId="2">ТРАФАРЕТ!$H$48</definedName>
    <definedName name="ID_1952962334" localSheetId="0">ОТЧЕТ!$I$48</definedName>
    <definedName name="ID_1952962334" localSheetId="2">ТРАФАРЕТ!$I$48</definedName>
    <definedName name="ID_1952962335" localSheetId="0">ОТЧЕТ!$C$48</definedName>
    <definedName name="ID_1952962335" localSheetId="2">ТРАФАРЕТ!$C$48</definedName>
    <definedName name="ID_1952962336" localSheetId="0">ОТЧЕТ!$B$48</definedName>
    <definedName name="ID_1952962336" localSheetId="2">ТРАФАРЕТ!$B$48</definedName>
    <definedName name="ID_1952962337" localSheetId="0">ОТЧЕТ!$D$50</definedName>
    <definedName name="ID_1952962337" localSheetId="2">ТРАФАРЕТ!$D$50</definedName>
    <definedName name="ID_1952962338" localSheetId="0">ОТЧЕТ!$E$50</definedName>
    <definedName name="ID_1952962338" localSheetId="2">ТРАФАРЕТ!$E$50</definedName>
    <definedName name="ID_1952962339" localSheetId="0">ОТЧЕТ!$F$50</definedName>
    <definedName name="ID_1952962339" localSheetId="2">ТРАФАРЕТ!$F$50</definedName>
    <definedName name="ID_1952962340" localSheetId="0">ОТЧЕТ!$G$50</definedName>
    <definedName name="ID_1952962340" localSheetId="2">ТРАФАРЕТ!$G$50</definedName>
    <definedName name="ID_1952962341" localSheetId="0">ОТЧЕТ!$H$50</definedName>
    <definedName name="ID_1952962341" localSheetId="2">ТРАФАРЕТ!$H$50</definedName>
    <definedName name="ID_1952962342" localSheetId="0">ОТЧЕТ!$I$50</definedName>
    <definedName name="ID_1952962342" localSheetId="2">ТРАФАРЕТ!$I$50</definedName>
    <definedName name="ID_1952962343" localSheetId="0">ОТЧЕТ!$C$50</definedName>
    <definedName name="ID_1952962343" localSheetId="2">ТРАФАРЕТ!$C$50</definedName>
    <definedName name="ID_1952962344" localSheetId="0">ОТЧЕТ!$B$50</definedName>
    <definedName name="ID_1952962344" localSheetId="2">ТРАФАРЕТ!$B$50</definedName>
    <definedName name="ID_1952962345" localSheetId="0">ОТЧЕТ!$D$58</definedName>
    <definedName name="ID_1952962345" localSheetId="2">ТРАФАРЕТ!$D$58</definedName>
    <definedName name="ID_1952962346" localSheetId="0">ОТЧЕТ!$E$58</definedName>
    <definedName name="ID_1952962346" localSheetId="2">ТРАФАРЕТ!$E$58</definedName>
    <definedName name="ID_1952962347" localSheetId="0">ОТЧЕТ!$F$58</definedName>
    <definedName name="ID_1952962347" localSheetId="2">ТРАФАРЕТ!$F$58</definedName>
    <definedName name="ID_1952962348" localSheetId="0">ОТЧЕТ!$G$58</definedName>
    <definedName name="ID_1952962348" localSheetId="2">ТРАФАРЕТ!$G$58</definedName>
    <definedName name="ID_1952962349" localSheetId="0">ОТЧЕТ!$H$58</definedName>
    <definedName name="ID_1952962349" localSheetId="2">ТРАФАРЕТ!$H$58</definedName>
    <definedName name="ID_1952962350" localSheetId="0">ОТЧЕТ!$I$58</definedName>
    <definedName name="ID_1952962350" localSheetId="2">ТРАФАРЕТ!$I$58</definedName>
    <definedName name="ID_1952962351" localSheetId="0">ОТЧЕТ!$C$58</definedName>
    <definedName name="ID_1952962351" localSheetId="2">ТРАФАРЕТ!$C$58</definedName>
    <definedName name="ID_1952962352" localSheetId="0">ОТЧЕТ!$B$58</definedName>
    <definedName name="ID_1952962352" localSheetId="2">ТРАФАРЕТ!$B$58</definedName>
    <definedName name="ID_1952962353" localSheetId="0">ОТЧЕТ!$D$59</definedName>
    <definedName name="ID_1952962353" localSheetId="2">ТРАФАРЕТ!$D$59</definedName>
    <definedName name="ID_1952962354" localSheetId="0">ОТЧЕТ!$E$59</definedName>
    <definedName name="ID_1952962354" localSheetId="2">ТРАФАРЕТ!$E$59</definedName>
    <definedName name="ID_1952962355" localSheetId="0">ОТЧЕТ!$F$59</definedName>
    <definedName name="ID_1952962355" localSheetId="2">ТРАФАРЕТ!$F$59</definedName>
    <definedName name="ID_1952962356" localSheetId="0">ОТЧЕТ!$G$59</definedName>
    <definedName name="ID_1952962356" localSheetId="2">ТРАФАРЕТ!$G$59</definedName>
    <definedName name="ID_1952962357" localSheetId="0">ОТЧЕТ!$H$59</definedName>
    <definedName name="ID_1952962357" localSheetId="2">ТРАФАРЕТ!$H$59</definedName>
    <definedName name="ID_1952962358" localSheetId="0">ОТЧЕТ!$I$59</definedName>
    <definedName name="ID_1952962358" localSheetId="2">ТРАФАРЕТ!$I$59</definedName>
    <definedName name="ID_1952962359" localSheetId="0">ОТЧЕТ!$C$59</definedName>
    <definedName name="ID_1952962359" localSheetId="2">ТРАФАРЕТ!$C$59</definedName>
    <definedName name="ID_1952962360" localSheetId="0">ОТЧЕТ!$B$59</definedName>
    <definedName name="ID_1952962360" localSheetId="2">ТРАФАРЕТ!$B$59</definedName>
    <definedName name="ID_1952962361" localSheetId="0">ОТЧЕТ!$H$61</definedName>
    <definedName name="ID_1952962361" localSheetId="2">ТРАФАРЕТ!$H$61</definedName>
    <definedName name="ID_1952962362" localSheetId="0">ОТЧЕТ!$I$61</definedName>
    <definedName name="ID_1952962362" localSheetId="2">ТРАФАРЕТ!$I$61</definedName>
    <definedName name="ID_1952962363" localSheetId="0">ОТЧЕТ!$C$61</definedName>
    <definedName name="ID_1952962363" localSheetId="2">ТРАФАРЕТ!$C$61</definedName>
    <definedName name="ID_1952962364" localSheetId="0">ОТЧЕТ!$B$61</definedName>
    <definedName name="ID_1952962364" localSheetId="2">ТРАФАРЕТ!$B$61</definedName>
    <definedName name="ID_1952962365" localSheetId="0">ОТЧЕТ!$D$62</definedName>
    <definedName name="ID_1952962365" localSheetId="2">ТРАФАРЕТ!$D$62</definedName>
    <definedName name="ID_1952962366" localSheetId="0">ОТЧЕТ!$E$62</definedName>
    <definedName name="ID_1952962366" localSheetId="2">ТРАФАРЕТ!$E$62</definedName>
    <definedName name="ID_1952962367" localSheetId="0">ОТЧЕТ!$F$62</definedName>
    <definedName name="ID_1952962367" localSheetId="2">ТРАФАРЕТ!$F$62</definedName>
    <definedName name="ID_1952962368" localSheetId="0">ОТЧЕТ!$G$62</definedName>
    <definedName name="ID_1952962368" localSheetId="2">ТРАФАРЕТ!$G$62</definedName>
    <definedName name="ID_1952962369" localSheetId="0">ОТЧЕТ!$H$62</definedName>
    <definedName name="ID_1952962369" localSheetId="2">ТРАФАРЕТ!$H$62</definedName>
    <definedName name="ID_1952962370" localSheetId="0">ОТЧЕТ!$I$62</definedName>
    <definedName name="ID_1952962370" localSheetId="2">ТРАФАРЕТ!$I$62</definedName>
    <definedName name="ID_1952962371" localSheetId="0">ОТЧЕТ!$C$62</definedName>
    <definedName name="ID_1952962371" localSheetId="2">ТРАФАРЕТ!$C$62</definedName>
    <definedName name="ID_1952962372" localSheetId="0">ОТЧЕТ!$B$62</definedName>
    <definedName name="ID_1952962372" localSheetId="2">ТРАФАРЕТ!$B$62</definedName>
    <definedName name="ID_1952962373" localSheetId="0">ОТЧЕТ!$D$63</definedName>
    <definedName name="ID_1952962373" localSheetId="2">ТРАФАРЕТ!$D$63</definedName>
    <definedName name="ID_1952962374" localSheetId="0">ОТЧЕТ!$E$63</definedName>
    <definedName name="ID_1952962374" localSheetId="2">ТРАФАРЕТ!$E$63</definedName>
    <definedName name="ID_1952962375" localSheetId="0">ОТЧЕТ!$F$63</definedName>
    <definedName name="ID_1952962375" localSheetId="2">ТРАФАРЕТ!$F$63</definedName>
    <definedName name="ID_1952962376" localSheetId="0">ОТЧЕТ!$G$63</definedName>
    <definedName name="ID_1952962376" localSheetId="2">ТРАФАРЕТ!$G$63</definedName>
    <definedName name="ID_1952962377" localSheetId="0">ОТЧЕТ!$H$63</definedName>
    <definedName name="ID_1952962377" localSheetId="2">ТРАФАРЕТ!$H$63</definedName>
    <definedName name="ID_1952962378" localSheetId="0">ОТЧЕТ!$I$63</definedName>
    <definedName name="ID_1952962378" localSheetId="2">ТРАФАРЕТ!$I$63</definedName>
    <definedName name="ID_1952962379" localSheetId="0">ОТЧЕТ!$C$63</definedName>
    <definedName name="ID_1952962379" localSheetId="2">ТРАФАРЕТ!$C$63</definedName>
    <definedName name="ID_1952962380" localSheetId="0">ОТЧЕТ!$B$63</definedName>
    <definedName name="ID_1952962380" localSheetId="2">ТРАФАРЕТ!$B$63</definedName>
    <definedName name="ID_1952962381" localSheetId="0">ОТЧЕТ!$D$64</definedName>
    <definedName name="ID_1952962381" localSheetId="2">ТРАФАРЕТ!$D$64</definedName>
    <definedName name="ID_1952962382" localSheetId="0">ОТЧЕТ!$E$64</definedName>
    <definedName name="ID_1952962382" localSheetId="2">ТРАФАРЕТ!$E$64</definedName>
    <definedName name="ID_1952962383" localSheetId="0">ОТЧЕТ!$F$64</definedName>
    <definedName name="ID_1952962383" localSheetId="2">ТРАФАРЕТ!$F$64</definedName>
    <definedName name="ID_1952962384" localSheetId="0">ОТЧЕТ!$G$64</definedName>
    <definedName name="ID_1952962384" localSheetId="2">ТРАФАРЕТ!$G$64</definedName>
    <definedName name="ID_1952962385" localSheetId="0">ОТЧЕТ!$H$64</definedName>
    <definedName name="ID_1952962385" localSheetId="2">ТРАФАРЕТ!$H$64</definedName>
    <definedName name="ID_1952962386" localSheetId="0">ОТЧЕТ!$I$64</definedName>
    <definedName name="ID_1952962386" localSheetId="2">ТРАФАРЕТ!$I$64</definedName>
    <definedName name="ID_1952962387" localSheetId="0">ОТЧЕТ!$C$64</definedName>
    <definedName name="ID_1952962387" localSheetId="2">ТРАФАРЕТ!$C$64</definedName>
    <definedName name="ID_1952962388" localSheetId="0">ОТЧЕТ!$B$64</definedName>
    <definedName name="ID_1952962388" localSheetId="2">ТРАФАРЕТ!$B$64</definedName>
    <definedName name="ID_1952962389" localSheetId="0">ОТЧЕТ!$D$65</definedName>
    <definedName name="ID_1952962389" localSheetId="2">ТРАФАРЕТ!$D$65</definedName>
    <definedName name="ID_1952962390" localSheetId="0">ОТЧЕТ!$E$65</definedName>
    <definedName name="ID_1952962390" localSheetId="2">ТРАФАРЕТ!$E$65</definedName>
    <definedName name="ID_1952962391" localSheetId="0">ОТЧЕТ!$F$65</definedName>
    <definedName name="ID_1952962391" localSheetId="2">ТРАФАРЕТ!$F$65</definedName>
    <definedName name="ID_1952962392" localSheetId="0">ОТЧЕТ!$G$65</definedName>
    <definedName name="ID_1952962392" localSheetId="2">ТРАФАРЕТ!$G$65</definedName>
    <definedName name="ID_1952962393" localSheetId="0">ОТЧЕТ!$H$65</definedName>
    <definedName name="ID_1952962393" localSheetId="2">ТРАФАРЕТ!$H$65</definedName>
    <definedName name="ID_1952962394" localSheetId="0">ОТЧЕТ!$I$65</definedName>
    <definedName name="ID_1952962394" localSheetId="2">ТРАФАРЕТ!$I$65</definedName>
    <definedName name="ID_1952962395" localSheetId="0">ОТЧЕТ!$C$65</definedName>
    <definedName name="ID_1952962395" localSheetId="2">ТРАФАРЕТ!$C$65</definedName>
    <definedName name="ID_1952962396" localSheetId="0">ОТЧЕТ!$B$65</definedName>
    <definedName name="ID_1952962396" localSheetId="2">ТРАФАРЕТ!$B$65</definedName>
    <definedName name="ID_1952962397" localSheetId="0">ОТЧЕТ!$H$73</definedName>
    <definedName name="ID_1952962397" localSheetId="2">ТРАФАРЕТ!$H$73</definedName>
    <definedName name="ID_1952962398" localSheetId="0">ОТЧЕТ!$I$73</definedName>
    <definedName name="ID_1952962398" localSheetId="2">ТРАФАРЕТ!$I$73</definedName>
    <definedName name="ID_1952962399" localSheetId="0">ОТЧЕТ!$C$73</definedName>
    <definedName name="ID_1952962399" localSheetId="2">ТРАФАРЕТ!$C$73</definedName>
    <definedName name="ID_1952962400" localSheetId="0">ОТЧЕТ!$B$73</definedName>
    <definedName name="ID_1952962400" localSheetId="2">ТРАФАРЕТ!$B$73</definedName>
    <definedName name="ID_1952962401" localSheetId="0">ОТЧЕТ!$D$66</definedName>
    <definedName name="ID_1952962401" localSheetId="2">ТРАФАРЕТ!$D$66</definedName>
    <definedName name="ID_1952962402" localSheetId="0">ОТЧЕТ!$E$66</definedName>
    <definedName name="ID_1952962402" localSheetId="2">ТРАФАРЕТ!$E$66</definedName>
    <definedName name="ID_1952962403" localSheetId="0">ОТЧЕТ!$F$66</definedName>
    <definedName name="ID_1952962403" localSheetId="2">ТРАФАРЕТ!$F$66</definedName>
    <definedName name="ID_1952962404" localSheetId="0">ОТЧЕТ!$G$66</definedName>
    <definedName name="ID_1952962404" localSheetId="2">ТРАФАРЕТ!$G$66</definedName>
    <definedName name="ID_1952962405" localSheetId="0">ОТЧЕТ!$D$67</definedName>
    <definedName name="ID_1952962405" localSheetId="2">ТРАФАРЕТ!$D$67</definedName>
    <definedName name="ID_1952962406" localSheetId="0">ОТЧЕТ!$H$66</definedName>
    <definedName name="ID_1952962406" localSheetId="2">ТРАФАРЕТ!$H$66</definedName>
    <definedName name="ID_1952962407" localSheetId="0">ОТЧЕТ!$I$66</definedName>
    <definedName name="ID_1952962407" localSheetId="2">ТРАФАРЕТ!$I$66</definedName>
    <definedName name="ID_1952962408" localSheetId="0">ОТЧЕТ!$C$66</definedName>
    <definedName name="ID_1952962408" localSheetId="2">ТРАФАРЕТ!$C$66</definedName>
    <definedName name="ID_1952962409" localSheetId="0">ОТЧЕТ!$B$66</definedName>
    <definedName name="ID_1952962409" localSheetId="2">ТРАФАРЕТ!$B$66</definedName>
    <definedName name="ID_1952962410" localSheetId="0">ОТЧЕТ!$E$67</definedName>
    <definedName name="ID_1952962410" localSheetId="2">ТРАФАРЕТ!$E$67</definedName>
    <definedName name="ID_1952962411" localSheetId="0">ОТЧЕТ!$F$67</definedName>
    <definedName name="ID_1952962411" localSheetId="2">ТРАФАРЕТ!$F$67</definedName>
    <definedName name="ID_1952962412" localSheetId="0">ОТЧЕТ!$G$67</definedName>
    <definedName name="ID_1952962412" localSheetId="2">ТРАФАРЕТ!$G$67</definedName>
    <definedName name="ID_1952962413" localSheetId="0">ОТЧЕТ!$H$67</definedName>
    <definedName name="ID_1952962413" localSheetId="2">ТРАФАРЕТ!$H$67</definedName>
    <definedName name="ID_1952962414" localSheetId="0">ОТЧЕТ!$I$67</definedName>
    <definedName name="ID_1952962414" localSheetId="2">ТРАФАРЕТ!$I$67</definedName>
    <definedName name="ID_1952962415" localSheetId="0">ОТЧЕТ!$C$67</definedName>
    <definedName name="ID_1952962415" localSheetId="2">ТРАФАРЕТ!$C$67</definedName>
    <definedName name="ID_1952962416" localSheetId="0">ОТЧЕТ!$B$67</definedName>
    <definedName name="ID_1952962416" localSheetId="2">ТРАФАРЕТ!$B$67</definedName>
    <definedName name="ID_1952962417" localSheetId="0">ОТЧЕТ!$D$68</definedName>
    <definedName name="ID_1952962417" localSheetId="2">ТРАФАРЕТ!$D$68</definedName>
    <definedName name="ID_1952962418" localSheetId="0">ОТЧЕТ!$E$68</definedName>
    <definedName name="ID_1952962418" localSheetId="2">ТРАФАРЕТ!$E$68</definedName>
    <definedName name="ID_1952962419" localSheetId="0">ОТЧЕТ!$F$68</definedName>
    <definedName name="ID_1952962419" localSheetId="2">ТРАФАРЕТ!$F$68</definedName>
    <definedName name="ID_1952962420" localSheetId="0">ОТЧЕТ!$G$68</definedName>
    <definedName name="ID_1952962420" localSheetId="2">ТРАФАРЕТ!$G$68</definedName>
    <definedName name="ID_1952962421" localSheetId="0">ОТЧЕТ!$H$68</definedName>
    <definedName name="ID_1952962421" localSheetId="2">ТРАФАРЕТ!$H$68</definedName>
    <definedName name="ID_1952962422" localSheetId="0">ОТЧЕТ!$I$68</definedName>
    <definedName name="ID_1952962422" localSheetId="2">ТРАФАРЕТ!$I$68</definedName>
    <definedName name="ID_1952962423" localSheetId="0">ОТЧЕТ!$C$68</definedName>
    <definedName name="ID_1952962423" localSheetId="2">ТРАФАРЕТ!$C$68</definedName>
    <definedName name="ID_1952962424" localSheetId="0">ОТЧЕТ!$B$68</definedName>
    <definedName name="ID_1952962424" localSheetId="2">ТРАФАРЕТ!$B$68</definedName>
    <definedName name="ID_1952962425" localSheetId="0">ОТЧЕТ!$B$70</definedName>
    <definedName name="ID_1952962425" localSheetId="2">ТРАФАРЕТ!$B$70</definedName>
    <definedName name="ID_1952962426" localSheetId="0">ОТЧЕТ!$C$70</definedName>
    <definedName name="ID_1952962426" localSheetId="2">ТРАФАРЕТ!$C$70</definedName>
    <definedName name="ID_1952962427" localSheetId="0">ОТЧЕТ!$D$70</definedName>
    <definedName name="ID_1952962427" localSheetId="2">ТРАФАРЕТ!$D$70</definedName>
    <definedName name="ID_1952962428" localSheetId="0">ОТЧЕТ!$E$70</definedName>
    <definedName name="ID_1952962428" localSheetId="2">ТРАФАРЕТ!$E$70</definedName>
    <definedName name="ID_1952962429" localSheetId="0">ОТЧЕТ!$F$70</definedName>
    <definedName name="ID_1952962429" localSheetId="2">ТРАФАРЕТ!$F$70</definedName>
    <definedName name="ID_1952962430" localSheetId="0">ОТЧЕТ!$G$70</definedName>
    <definedName name="ID_1952962430" localSheetId="2">ТРАФАРЕТ!$G$70</definedName>
    <definedName name="ID_1952962431" localSheetId="0">ОТЧЕТ!$H$70</definedName>
    <definedName name="ID_1952962431" localSheetId="2">ТРАФАРЕТ!$H$70</definedName>
    <definedName name="ID_1952962432" localSheetId="0">ОТЧЕТ!$I$70</definedName>
    <definedName name="ID_1952962432" localSheetId="2">ТРАФАРЕТ!$I$70</definedName>
    <definedName name="ID_1952962433" localSheetId="0">ОТЧЕТ!$D$71</definedName>
    <definedName name="ID_1952962433" localSheetId="2">ТРАФАРЕТ!$D$71</definedName>
    <definedName name="ID_1952962434" localSheetId="0">ОТЧЕТ!$E$71</definedName>
    <definedName name="ID_1952962434" localSheetId="2">ТРАФАРЕТ!$E$71</definedName>
    <definedName name="ID_1952962435" localSheetId="0">ОТЧЕТ!$F$71</definedName>
    <definedName name="ID_1952962435" localSheetId="2">ТРАФАРЕТ!$F$71</definedName>
    <definedName name="ID_1952962436" localSheetId="0">ОТЧЕТ!$G$71</definedName>
    <definedName name="ID_1952962436" localSheetId="2">ТРАФАРЕТ!$G$71</definedName>
    <definedName name="ID_1952962437" localSheetId="0">ОТЧЕТ!$H$71</definedName>
    <definedName name="ID_1952962437" localSheetId="2">ТРАФАРЕТ!$H$71</definedName>
    <definedName name="ID_1952962438" localSheetId="0">ОТЧЕТ!$I$71</definedName>
    <definedName name="ID_1952962438" localSheetId="2">ТРАФАРЕТ!$I$71</definedName>
    <definedName name="ID_1952962439" localSheetId="0">ОТЧЕТ!$C$71</definedName>
    <definedName name="ID_1952962439" localSheetId="2">ТРАФАРЕТ!$C$71</definedName>
    <definedName name="ID_1952962440" localSheetId="0">ОТЧЕТ!$B$71</definedName>
    <definedName name="ID_1952962440" localSheetId="2">ТРАФАРЕТ!$B$71</definedName>
    <definedName name="ID_1952962441" localSheetId="0">ОТЧЕТ!$D$72</definedName>
    <definedName name="ID_1952962441" localSheetId="2">ТРАФАРЕТ!$D$72</definedName>
    <definedName name="ID_1952962442" localSheetId="0">ОТЧЕТ!$E$72</definedName>
    <definedName name="ID_1952962442" localSheetId="2">ТРАФАРЕТ!$E$72</definedName>
    <definedName name="ID_1952962443" localSheetId="0">ОТЧЕТ!$F$72</definedName>
    <definedName name="ID_1952962443" localSheetId="2">ТРАФАРЕТ!$F$72</definedName>
    <definedName name="ID_1952962444" localSheetId="0">ОТЧЕТ!$G$72</definedName>
    <definedName name="ID_1952962444" localSheetId="2">ТРАФАРЕТ!$G$72</definedName>
    <definedName name="ID_1952962445" localSheetId="0">ОТЧЕТ!$H$72</definedName>
    <definedName name="ID_1952962445" localSheetId="2">ТРАФАРЕТ!$H$72</definedName>
    <definedName name="ID_1952962446" localSheetId="0">ОТЧЕТ!$I$72</definedName>
    <definedName name="ID_1952962446" localSheetId="2">ТРАФАРЕТ!$I$72</definedName>
    <definedName name="ID_1952962447" localSheetId="0">ОТЧЕТ!$C$72</definedName>
    <definedName name="ID_1952962447" localSheetId="2">ТРАФАРЕТ!$C$72</definedName>
    <definedName name="ID_1952962448" localSheetId="0">ОТЧЕТ!$B$72</definedName>
    <definedName name="ID_1952962448" localSheetId="2">ТРАФАРЕТ!$B$72</definedName>
    <definedName name="ID_1952962449" localSheetId="0">ОТЧЕТ!$D$73</definedName>
    <definedName name="ID_1952962449" localSheetId="2">ТРАФАРЕТ!$D$73</definedName>
    <definedName name="ID_1952962450" localSheetId="0">ОТЧЕТ!$E$73</definedName>
    <definedName name="ID_1952962450" localSheetId="2">ТРАФАРЕТ!$E$73</definedName>
    <definedName name="ID_1952962451" localSheetId="0">ОТЧЕТ!$F$73</definedName>
    <definedName name="ID_1952962451" localSheetId="2">ТРАФАРЕТ!$F$73</definedName>
    <definedName name="ID_1952962452" localSheetId="0">ОТЧЕТ!$G$73</definedName>
    <definedName name="ID_1952962452" localSheetId="2">ТРАФАРЕТ!$G$73</definedName>
    <definedName name="ID_1952962453" localSheetId="0">ОТЧЕТ!$D$76</definedName>
    <definedName name="ID_1952962453" localSheetId="2">ТРАФАРЕТ!$D$76</definedName>
    <definedName name="ID_1952962454" localSheetId="0">ОТЧЕТ!$E$76</definedName>
    <definedName name="ID_1952962454" localSheetId="2">ТРАФАРЕТ!$E$76</definedName>
    <definedName name="ID_1952962455" localSheetId="0">ОТЧЕТ!$F$76</definedName>
    <definedName name="ID_1952962455" localSheetId="2">ТРАФАРЕТ!$F$76</definedName>
    <definedName name="ID_1952962456" localSheetId="0">ОТЧЕТ!$G$76</definedName>
    <definedName name="ID_1952962456" localSheetId="2">ТРАФАРЕТ!$G$76</definedName>
    <definedName name="ID_1952962457" localSheetId="0">ОТЧЕТ!$H$76</definedName>
    <definedName name="ID_1952962457" localSheetId="2">ТРАФАРЕТ!$H$76</definedName>
    <definedName name="ID_1952962458" localSheetId="0">ОТЧЕТ!$I$76</definedName>
    <definedName name="ID_1952962458" localSheetId="2">ТРАФАРЕТ!$I$76</definedName>
    <definedName name="ID_1952962459" localSheetId="0">ОТЧЕТ!$C$76</definedName>
    <definedName name="ID_1952962459" localSheetId="2">ТРАФАРЕТ!$C$76</definedName>
    <definedName name="ID_1952962460" localSheetId="0">ОТЧЕТ!$B$76</definedName>
    <definedName name="ID_1952962460" localSheetId="2">ТРАФАРЕТ!$B$76</definedName>
    <definedName name="ID_1952962461" localSheetId="0">ОТЧЕТ!$D$77</definedName>
    <definedName name="ID_1952962461" localSheetId="2">ТРАФАРЕТ!$D$77</definedName>
    <definedName name="ID_1952962462" localSheetId="0">ОТЧЕТ!$E$77</definedName>
    <definedName name="ID_1952962462" localSheetId="2">ТРАФАРЕТ!$E$77</definedName>
    <definedName name="ID_1952962463" localSheetId="0">ОТЧЕТ!$F$77</definedName>
    <definedName name="ID_1952962463" localSheetId="2">ТРАФАРЕТ!$F$77</definedName>
    <definedName name="ID_1952962464" localSheetId="0">ОТЧЕТ!$G$77</definedName>
    <definedName name="ID_1952962464" localSheetId="2">ТРАФАРЕТ!$G$77</definedName>
    <definedName name="ID_1952962465" localSheetId="0">ОТЧЕТ!$H$77</definedName>
    <definedName name="ID_1952962465" localSheetId="2">ТРАФАРЕТ!$H$77</definedName>
    <definedName name="ID_1952962466" localSheetId="0">ОТЧЕТ!$I$77</definedName>
    <definedName name="ID_1952962466" localSheetId="2">ТРАФАРЕТ!$I$77</definedName>
    <definedName name="ID_1952962467" localSheetId="0">ОТЧЕТ!$C$77</definedName>
    <definedName name="ID_1952962467" localSheetId="2">ТРАФАРЕТ!$C$77</definedName>
    <definedName name="ID_1952962468" localSheetId="0">ОТЧЕТ!$B$77</definedName>
    <definedName name="ID_1952962468" localSheetId="2">ТРАФАРЕТ!$B$77</definedName>
    <definedName name="ID_1952962469" localSheetId="0">ОТЧЕТ!$D$86</definedName>
    <definedName name="ID_1952962469" localSheetId="2">ТРАФАРЕТ!$D$86</definedName>
    <definedName name="ID_1952962470" localSheetId="0">ОТЧЕТ!$E$86</definedName>
    <definedName name="ID_1952962470" localSheetId="2">ТРАФАРЕТ!$E$86</definedName>
    <definedName name="ID_1952962471" localSheetId="0">ОТЧЕТ!$F$86</definedName>
    <definedName name="ID_1952962471" localSheetId="2">ТРАФАРЕТ!$F$86</definedName>
    <definedName name="ID_1952962472" localSheetId="0">ОТЧЕТ!$G$86</definedName>
    <definedName name="ID_1952962472" localSheetId="2">ТРАФАРЕТ!$G$86</definedName>
    <definedName name="ID_1952962473" localSheetId="0">ОТЧЕТ!$H$86</definedName>
    <definedName name="ID_1952962473" localSheetId="2">ТРАФАРЕТ!$H$86</definedName>
    <definedName name="ID_1952962474" localSheetId="0">ОТЧЕТ!$I$86</definedName>
    <definedName name="ID_1952962474" localSheetId="2">ТРАФАРЕТ!$I$86</definedName>
    <definedName name="ID_1952962475" localSheetId="0">ОТЧЕТ!$C$86</definedName>
    <definedName name="ID_1952962475" localSheetId="2">ТРАФАРЕТ!$C$86</definedName>
    <definedName name="ID_1952962476" localSheetId="0">ОТЧЕТ!$B$86</definedName>
    <definedName name="ID_1952962476" localSheetId="2">ТРАФАРЕТ!$B$86</definedName>
    <definedName name="ID_1952962477" localSheetId="0">ОТЧЕТ!$D$88</definedName>
    <definedName name="ID_1952962477" localSheetId="2">ТРАФАРЕТ!$D$88</definedName>
    <definedName name="ID_1952962478" localSheetId="0">ОТЧЕТ!$E$88</definedName>
    <definedName name="ID_1952962478" localSheetId="2">ТРАФАРЕТ!$E$88</definedName>
    <definedName name="ID_1952962479" localSheetId="0">ОТЧЕТ!$F$88</definedName>
    <definedName name="ID_1952962479" localSheetId="2">ТРАФАРЕТ!$F$88</definedName>
    <definedName name="ID_1952962480" localSheetId="0">ОТЧЕТ!$G$88</definedName>
    <definedName name="ID_1952962480" localSheetId="2">ТРАФАРЕТ!$G$88</definedName>
    <definedName name="ID_1952962481" localSheetId="0">ОТЧЕТ!$H$88</definedName>
    <definedName name="ID_1952962481" localSheetId="2">ТРАФАРЕТ!$H$88</definedName>
    <definedName name="ID_1952962482" localSheetId="0">ОТЧЕТ!$I$88</definedName>
    <definedName name="ID_1952962482" localSheetId="2">ТРАФАРЕТ!$I$88</definedName>
    <definedName name="ID_1952962483" localSheetId="0">ОТЧЕТ!$C$88</definedName>
    <definedName name="ID_1952962483" localSheetId="2">ТРАФАРЕТ!$C$88</definedName>
    <definedName name="ID_1952962484" localSheetId="0">ОТЧЕТ!$B$88</definedName>
    <definedName name="ID_1952962484" localSheetId="2">ТРАФАРЕТ!$B$88</definedName>
    <definedName name="ID_1952962485" localSheetId="0">ОТЧЕТ!$D$89</definedName>
    <definedName name="ID_1952962485" localSheetId="2">ТРАФАРЕТ!$D$89</definedName>
    <definedName name="ID_1952962486" localSheetId="0">ОТЧЕТ!$E$89</definedName>
    <definedName name="ID_1952962486" localSheetId="2">ТРАФАРЕТ!$E$89</definedName>
    <definedName name="ID_1952962487" localSheetId="0">ОТЧЕТ!$F$89</definedName>
    <definedName name="ID_1952962487" localSheetId="2">ТРАФАРЕТ!$F$89</definedName>
    <definedName name="ID_1952962488" localSheetId="0">ОТЧЕТ!$G$89</definedName>
    <definedName name="ID_1952962488" localSheetId="2">ТРАФАРЕТ!$G$89</definedName>
    <definedName name="ID_1952962489" localSheetId="0">ОТЧЕТ!$H$89</definedName>
    <definedName name="ID_1952962489" localSheetId="2">ТРАФАРЕТ!$H$89</definedName>
    <definedName name="ID_1967788524" localSheetId="0">ОТЧЕТ!$H$91</definedName>
    <definedName name="ID_1967788524" localSheetId="2">ТРАФАРЕТ!$H$91</definedName>
    <definedName name="ID_1967788525" localSheetId="0">ОТЧЕТ!$I$91</definedName>
    <definedName name="ID_1967788525" localSheetId="2">ТРАФАРЕТ!$I$91</definedName>
    <definedName name="ID_199674" localSheetId="0">ОТЧЕТ!$J$20</definedName>
    <definedName name="ID_199674" localSheetId="1">'ОТЧЕТ (2)'!$J$71</definedName>
    <definedName name="ID_199674" localSheetId="2">ТРАФАРЕТ!$J$20</definedName>
    <definedName name="ID_199675" localSheetId="0">ОТЧЕТ!$J$18</definedName>
    <definedName name="ID_199675" localSheetId="1">'ОТЧЕТ (2)'!$J$73</definedName>
    <definedName name="ID_199675" localSheetId="2">ТРАФАРЕТ!$J$18</definedName>
    <definedName name="ID_200012" localSheetId="1">'ОТЧЕТ (2)'!$J$72</definedName>
    <definedName name="ID_237854" localSheetId="0">ОТЧЕТ!$L$13</definedName>
    <definedName name="ID_237854" localSheetId="2">ТРАФАРЕТ!$L$13</definedName>
    <definedName name="ID_241899" localSheetId="0">ОТЧЕТ!$I$7</definedName>
    <definedName name="ID_241899" localSheetId="2">ТРАФАРЕТ!$I$7</definedName>
    <definedName name="ID_241900" localSheetId="0">ОТЧЕТ!$E$13</definedName>
    <definedName name="ID_241900" localSheetId="2">ТРАФАРЕТ!$E$13</definedName>
    <definedName name="ID_249242" localSheetId="0">ОТЧЕТ!$L$11</definedName>
    <definedName name="ID_249242" localSheetId="2">ТРАФАРЕТ!$L$11</definedName>
    <definedName name="ID_258003" localSheetId="0">ОТЧЕТ!$J$21</definedName>
    <definedName name="ID_258003" localSheetId="1">'ОТЧЕТ (2)'!$J$7</definedName>
    <definedName name="ID_258003" localSheetId="2">ТРАФАРЕТ!$J$21</definedName>
    <definedName name="ID_258004" localSheetId="0">ОТЧЕТ!$J$19</definedName>
    <definedName name="ID_258004" localSheetId="1">'ОТЧЕТ (2)'!$J$6</definedName>
    <definedName name="ID_258004" localSheetId="2">ТРАФАРЕТ!$J$19</definedName>
    <definedName name="ID_26982" localSheetId="0">ОТЧЕТ!$L$12</definedName>
    <definedName name="ID_26982" localSheetId="1">'ОТЧЕТ (2)'!$D$72</definedName>
    <definedName name="ID_26982" localSheetId="2">ТРАФАРЕТ!$L$12</definedName>
    <definedName name="ID_26983" localSheetId="0">ОТЧЕТ!$E$7</definedName>
    <definedName name="ID_26983" localSheetId="2">ТРАФАРЕТ!$E$7</definedName>
    <definedName name="ID_26984" localSheetId="0">ОТЧЕТ!$E$9</definedName>
    <definedName name="ID_26984" localSheetId="2">ТРАФАРЕТ!$E$9</definedName>
    <definedName name="ID_26986" localSheetId="0">ОТЧЕТ!$L$10</definedName>
    <definedName name="ID_26986" localSheetId="1">'ОТЧЕТ (2)'!$G$72</definedName>
    <definedName name="ID_26986" localSheetId="2">ТРАФАРЕТ!$L$10</definedName>
    <definedName name="ID_2899502742" localSheetId="1">'ОТЧЕТ (2)'!$C$11</definedName>
    <definedName name="ID_2899502743" localSheetId="1">'ОТЧЕТ (2)'!$C$12</definedName>
    <definedName name="ID_2899502744" localSheetId="1">'ОТЧЕТ (2)'!$C$13</definedName>
    <definedName name="ID_2899502745" localSheetId="1">'ОТЧЕТ (2)'!$C$14</definedName>
    <definedName name="ID_2899502746" localSheetId="1">'ОТЧЕТ (2)'!$C$18</definedName>
    <definedName name="ID_2899502747" localSheetId="1">'ОТЧЕТ (2)'!$C$66</definedName>
    <definedName name="ID_2899502748" localSheetId="1">'ОТЧЕТ (2)'!$C$61</definedName>
    <definedName name="ID_2899502749" localSheetId="1">'ОТЧЕТ (2)'!$C$62</definedName>
    <definedName name="ID_2899502750" localSheetId="1">'ОТЧЕТ (2)'!$C$63</definedName>
    <definedName name="ID_2899502751" localSheetId="1">'ОТЧЕТ (2)'!$C$64</definedName>
    <definedName name="ID_2899502752" localSheetId="1">'ОТЧЕТ (2)'!$C$65</definedName>
    <definedName name="ID_2899502753" localSheetId="1">'ОТЧЕТ (2)'!$C$19</definedName>
    <definedName name="ID_2899502754" localSheetId="1">'ОТЧЕТ (2)'!$C$20</definedName>
    <definedName name="ID_2899502755" localSheetId="1">'ОТЧЕТ (2)'!$C$21</definedName>
    <definedName name="ID_2899502756" localSheetId="1">'ОТЧЕТ (2)'!$C$22</definedName>
    <definedName name="ID_2899502757" localSheetId="1">'ОТЧЕТ (2)'!$C$23</definedName>
    <definedName name="ID_2899502758" localSheetId="1">'ОТЧЕТ (2)'!$C$25</definedName>
    <definedName name="ID_2899502759" localSheetId="1">'ОТЧЕТ (2)'!$C$26</definedName>
    <definedName name="ID_2899502760" localSheetId="1">'ОТЧЕТ (2)'!$C$27</definedName>
    <definedName name="ID_2899502761" localSheetId="1">'ОТЧЕТ (2)'!$C$28</definedName>
    <definedName name="ID_2899502762" localSheetId="1">'ОТЧЕТ (2)'!$C$29</definedName>
    <definedName name="ID_2899502763" localSheetId="1">'ОТЧЕТ (2)'!$C$30</definedName>
    <definedName name="ID_2899502764" localSheetId="1">'ОТЧЕТ (2)'!$C$32</definedName>
    <definedName name="ID_2899502765" localSheetId="1">'ОТЧЕТ (2)'!$C$33</definedName>
    <definedName name="ID_2899502766" localSheetId="1">'ОТЧЕТ (2)'!$C$34</definedName>
    <definedName name="ID_2899502767" localSheetId="1">'ОТЧЕТ (2)'!$C$35</definedName>
    <definedName name="ID_2899502768" localSheetId="1">'ОТЧЕТ (2)'!$C$36</definedName>
    <definedName name="ID_2899502769" localSheetId="1">'ОТЧЕТ (2)'!$C$37</definedName>
    <definedName name="ID_2899502770" localSheetId="1">'ОТЧЕТ (2)'!$C$38</definedName>
    <definedName name="ID_2899502771" localSheetId="1">'ОТЧЕТ (2)'!$C$41</definedName>
    <definedName name="ID_2899502772" localSheetId="1">'ОТЧЕТ (2)'!$C$43</definedName>
    <definedName name="ID_2899502773" localSheetId="1">'ОТЧЕТ (2)'!$C$44</definedName>
    <definedName name="ID_2899502774" localSheetId="1">'ОТЧЕТ (2)'!$C$45</definedName>
    <definedName name="ID_2899502775" localSheetId="1">'ОТЧЕТ (2)'!$C$46</definedName>
    <definedName name="ID_2899502777" localSheetId="1">'ОТЧЕТ (2)'!$C$48</definedName>
    <definedName name="ID_2899502778" localSheetId="1">'ОТЧЕТ (2)'!$C$50</definedName>
    <definedName name="ID_2899502779" localSheetId="1">'ОТЧЕТ (2)'!$C$51</definedName>
    <definedName name="ID_2899502780" localSheetId="1">'ОТЧЕТ (2)'!$C$55</definedName>
    <definedName name="ID_2899502781" localSheetId="1">'ОТЧЕТ (2)'!$C$56</definedName>
    <definedName name="ID_2899502782" localSheetId="1">'ОТЧЕТ (2)'!$C$57</definedName>
    <definedName name="ID_2899502783" localSheetId="1">'ОТЧЕТ (2)'!$C$58</definedName>
    <definedName name="ID_2899502784" localSheetId="1">'ОТЧЕТ (2)'!$C$59</definedName>
    <definedName name="ID_2899502785" localSheetId="1">'ОТЧЕТ (2)'!$C$60</definedName>
    <definedName name="ID_3308137441" localSheetId="1">'ОТЧЕТ (2)'!$F$68</definedName>
    <definedName name="ID_3308137442" localSheetId="1">'ОТЧЕТ (2)'!$C$68</definedName>
    <definedName name="ID_3308137443" localSheetId="1">'ОТЧЕТ (2)'!$H$68</definedName>
    <definedName name="ID_3308137620" localSheetId="1">'ОТЧЕТ (2)'!$B$67</definedName>
    <definedName name="ID_3308138373" localSheetId="1">'ОТЧЕТ (2)'!$H$67</definedName>
    <definedName name="ID_3308138742" localSheetId="1">'ОТЧЕТ (2)'!$C$67</definedName>
    <definedName name="ID_3308138939" localSheetId="1">'ОТЧЕТ (2)'!$F$67</definedName>
    <definedName name="ID_3308138976" localSheetId="1">'ОТЧЕТ (2)'!$B$68</definedName>
    <definedName name="ID_3308139416" localSheetId="1">'ОТЧЕТ (2)'!$C$69</definedName>
    <definedName name="ID_3308144215" localSheetId="1">'ОТЧЕТ (2)'!$B$69</definedName>
    <definedName name="ID_3308144216" localSheetId="1">'ОТЧЕТ (2)'!$G$67</definedName>
    <definedName name="ID_3308144217" localSheetId="1">'ОТЧЕТ (2)'!$G$68</definedName>
    <definedName name="ID_3308144218" localSheetId="1">'ОТЧЕТ (2)'!$F$69</definedName>
    <definedName name="ID_3308144219" localSheetId="1">'ОТЧЕТ (2)'!$G$69</definedName>
    <definedName name="ID_3308144220" localSheetId="1">'ОТЧЕТ (2)'!$H$69</definedName>
    <definedName name="ID_3488457073" localSheetId="0">ОТЧЕТ!$N$9</definedName>
    <definedName name="ID_3488457073" localSheetId="2">ТРАФАРЕТ!$N$9</definedName>
    <definedName name="ID_3635423587" localSheetId="1">'ОТЧЕТ (2)'!$C$49</definedName>
    <definedName name="ID_3635423588" localSheetId="1">'ОТЧЕТ (2)'!$F$49</definedName>
    <definedName name="ID_3635423589" localSheetId="1">'ОТЧЕТ (2)'!$H$49</definedName>
    <definedName name="ID_4290767447" localSheetId="1">'ОТЧЕТ (2)'!$B$70</definedName>
    <definedName name="ID_4290767448" localSheetId="0">ОТЧЕТ!$G$95</definedName>
    <definedName name="ID_4290767448" localSheetId="2">ТРАФАРЕТ!$G$95</definedName>
    <definedName name="ID_4290767449" localSheetId="0">ОТЧЕТ!$H$95</definedName>
    <definedName name="ID_4290767449" localSheetId="2">ТРАФАРЕТ!$H$95</definedName>
    <definedName name="ID_4290767450" localSheetId="0">ОТЧЕТ!$E$96</definedName>
    <definedName name="ID_4290767450" localSheetId="2">ТРАФАРЕТ!$E$96</definedName>
    <definedName name="ID_4290767451" localSheetId="0">ОТЧЕТ!$F$96</definedName>
    <definedName name="ID_4290767451" localSheetId="2">ТРАФАРЕТ!$F$96</definedName>
    <definedName name="ID_4290767452" localSheetId="0">ОТЧЕТ!$C$95</definedName>
    <definedName name="ID_4290767452" localSheetId="2">ТРАФАРЕТ!$C$95</definedName>
    <definedName name="ID_4290767453" localSheetId="0">ОТЧЕТ!$E$95</definedName>
    <definedName name="ID_4290767453" localSheetId="2">ТРАФАРЕТ!$E$95</definedName>
    <definedName name="ID_4290767454" localSheetId="0">ОТЧЕТ!$C$96</definedName>
    <definedName name="ID_4290767454" localSheetId="2">ТРАФАРЕТ!$C$96</definedName>
    <definedName name="ID_4290767455" localSheetId="0">ОТЧЕТ!$H$96</definedName>
    <definedName name="ID_4290767455" localSheetId="2">ТРАФАРЕТ!$H$96</definedName>
    <definedName name="ID_4290767456" localSheetId="0">ОТЧЕТ!$D$95</definedName>
    <definedName name="ID_4290767456" localSheetId="2">ТРАФАРЕТ!$D$95</definedName>
    <definedName name="ID_4290767457" localSheetId="0">ОТЧЕТ!$I$95</definedName>
    <definedName name="ID_4290767457" localSheetId="2">ТРАФАРЕТ!$I$95</definedName>
    <definedName name="ID_4290767458" localSheetId="0">ОТЧЕТ!$D$96</definedName>
    <definedName name="ID_4290767458" localSheetId="2">ТРАФАРЕТ!$D$96</definedName>
    <definedName name="ID_4290767459" localSheetId="0">ОТЧЕТ!$F$95</definedName>
    <definedName name="ID_4290767459" localSheetId="2">ТРАФАРЕТ!$F$95</definedName>
    <definedName name="ID_4290767460" localSheetId="1">'ОТЧЕТ (2)'!$F$70</definedName>
    <definedName name="ID_4290767461" localSheetId="1">'ОТЧЕТ (2)'!$G$70</definedName>
    <definedName name="ID_4290767462" localSheetId="1">'ОТЧЕТ (2)'!$C$70</definedName>
    <definedName name="ID_4290767463" localSheetId="0">ОТЧЕТ!$B$95</definedName>
    <definedName name="ID_4290767463" localSheetId="2">ТРАФАРЕТ!$B$95</definedName>
    <definedName name="ID_4290767464" localSheetId="0">ОТЧЕТ!$B$96</definedName>
    <definedName name="ID_4290767464" localSheetId="2">ТРАФАРЕТ!$B$96</definedName>
    <definedName name="ID_4290767465" localSheetId="0">ОТЧЕТ!$G$96</definedName>
    <definedName name="ID_4290767465" localSheetId="2">ТРАФАРЕТ!$G$96</definedName>
    <definedName name="ID_4290767466" localSheetId="0">ОТЧЕТ!$I$96</definedName>
    <definedName name="ID_4290767466" localSheetId="2">ТРАФАРЕТ!$I$96</definedName>
    <definedName name="ID_4290767467" localSheetId="1">'ОТЧЕТ (2)'!$H$70</definedName>
    <definedName name="ID_580296721" localSheetId="1">'ОТЧЕТ (2)'!$B$61</definedName>
    <definedName name="ID_580296722" localSheetId="1">'ОТЧЕТ (2)'!$F$61</definedName>
    <definedName name="ID_580296723" localSheetId="1">'ОТЧЕТ (2)'!$G$61</definedName>
    <definedName name="ID_580296724" localSheetId="1">'ОТЧЕТ (2)'!$H$61</definedName>
    <definedName name="ID_580296725" localSheetId="1">'ОТЧЕТ (2)'!$B$62</definedName>
    <definedName name="ID_580296726" localSheetId="1">'ОТЧЕТ (2)'!$F$62</definedName>
    <definedName name="ID_580296727" localSheetId="1">'ОТЧЕТ (2)'!$G$62</definedName>
    <definedName name="ID_580296728" localSheetId="1">'ОТЧЕТ (2)'!$H$62</definedName>
    <definedName name="ID_580296739" localSheetId="0">ОТЧЕТ!$I$13</definedName>
    <definedName name="ID_580296739" localSheetId="2">ТРАФАРЕТ!$I$13</definedName>
    <definedName name="ID_636456504" localSheetId="0">ОТЧЕТ!$B$103</definedName>
    <definedName name="ID_636456504" localSheetId="2">ТРАФАРЕТ!$B$103</definedName>
    <definedName name="ID_636456505" localSheetId="0">ОТЧЕТ!$C$103</definedName>
    <definedName name="ID_636456505" localSheetId="2">ТРАФАРЕТ!$C$103</definedName>
    <definedName name="ID_636456506" localSheetId="0">ОТЧЕТ!$D$103</definedName>
    <definedName name="ID_636456506" localSheetId="2">ТРАФАРЕТ!$D$103</definedName>
    <definedName name="ID_636456507" localSheetId="0">ОТЧЕТ!$E$103</definedName>
    <definedName name="ID_636456507" localSheetId="2">ТРАФАРЕТ!$E$103</definedName>
    <definedName name="ID_636456508" localSheetId="0">ОТЧЕТ!$F$103</definedName>
    <definedName name="ID_636456508" localSheetId="2">ТРАФАРЕТ!$F$103</definedName>
    <definedName name="ID_636456509" localSheetId="0">ОТЧЕТ!$G$103</definedName>
    <definedName name="ID_636456509" localSheetId="2">ТРАФАРЕТ!$G$103</definedName>
    <definedName name="ID_636456510" localSheetId="0">ОТЧЕТ!$H$103</definedName>
    <definedName name="ID_636456510" localSheetId="2">ТРАФАРЕТ!$H$103</definedName>
    <definedName name="ID_636456511" localSheetId="0">ОТЧЕТ!$I$103</definedName>
    <definedName name="ID_636456511" localSheetId="2">ТРАФАРЕТ!$I$103</definedName>
    <definedName name="ID_755520401" localSheetId="0">ОТЧЕТ!$J$17</definedName>
    <definedName name="ID_755520401" localSheetId="1">'ОТЧЕТ (2)'!$J$74</definedName>
    <definedName name="ID_755520401" localSheetId="2">ТРАФАРЕТ!$J$17</definedName>
    <definedName name="ID_756670919" localSheetId="1">'ОТЧЕТ (2)'!$B$63</definedName>
    <definedName name="ID_756670920" localSheetId="1">'ОТЧЕТ (2)'!$F$63</definedName>
    <definedName name="ID_756670921" localSheetId="1">'ОТЧЕТ (2)'!$G$63</definedName>
    <definedName name="ID_756670922" localSheetId="1">'ОТЧЕТ (2)'!$H$63</definedName>
    <definedName name="ScriptStr" localSheetId="0">#REF!</definedName>
    <definedName name="ScriptStr">#REF!</definedName>
    <definedName name="T_4888918135" localSheetId="0">ОТЧЕТ!#REF!</definedName>
    <definedName name="T_4888918135" localSheetId="2">ТРАФАРЕТ!$C$119:$H$128</definedName>
    <definedName name="T_4888918145" localSheetId="1">'ОТЧЕТ (2)'!$C$80:$G$99</definedName>
    <definedName name="T_4888918155" localSheetId="1">'ОТЧЕТ (2)'!$C$53:$H$53</definedName>
    <definedName name="T_4888918164" localSheetId="1">'ОТЧЕТ (2)'!$C$16:$H$16</definedName>
    <definedName name="TID_4888918136" localSheetId="2">ТРАФАРЕТ!$F$123</definedName>
    <definedName name="TID_4888918137" localSheetId="2">ТРАФАРЕТ!$F$122</definedName>
    <definedName name="TID_4888918138" localSheetId="2">ТРАФАРЕТ!$F$121</definedName>
    <definedName name="TID_4888918139" localSheetId="2">ТРАФАРЕТ!$F$124</definedName>
    <definedName name="TID_4888918140" localSheetId="2">ТРАФАРЕТ!$F$125</definedName>
    <definedName name="TID_4888918141" localSheetId="2">ТРАФАРЕТ!$F$126</definedName>
    <definedName name="TID_4888918142" localSheetId="2">ТРАФАРЕТ!$F$119</definedName>
    <definedName name="TID_4888918143" localSheetId="2">ТРАФАРЕТ!$F$120</definedName>
    <definedName name="TID_4888918144" localSheetId="2">ТРАФАРЕТ!$F$127</definedName>
    <definedName name="TR_4888918135" localSheetId="2">ТРАФАРЕТ!$C$119:$H$128</definedName>
    <definedName name="TR_4888918135_533471437" localSheetId="0">ОТЧЕТ!#REF!</definedName>
    <definedName name="TR_4888918135_533471438" localSheetId="0">ОТЧЕТ!#REF!</definedName>
    <definedName name="TR_4888918145_533471497" localSheetId="1">'ОТЧЕТ (2)'!$C$80:$G$89</definedName>
    <definedName name="TR_4888918145_533471498" localSheetId="1">'ОТЧЕТ (2)'!$C$90:$G$99</definedName>
    <definedName name="TR_4888918155" localSheetId="1">'ОТЧЕТ (2)'!$C$53:$H$53</definedName>
    <definedName name="TR_4888918164" localSheetId="1">'ОТЧЕТ (2)'!$C$16:$H$16</definedName>
    <definedName name="txt_fileName" localSheetId="0">#REF!</definedName>
    <definedName name="txt_fileName">#REF!</definedName>
    <definedName name="МФБухгалтер" localSheetId="0">#REF!</definedName>
    <definedName name="МФБухгалтер">#REF!</definedName>
    <definedName name="МФДатаПо" localSheetId="0">#REF!</definedName>
    <definedName name="МФДатаПо">#REF!</definedName>
    <definedName name="МФИсполнитель" localSheetId="0">#REF!</definedName>
    <definedName name="МФИсполнитель">#REF!</definedName>
    <definedName name="МФИСТ" localSheetId="0">#REF!</definedName>
    <definedName name="МФИСТ">#REF!</definedName>
    <definedName name="МФПРД" localSheetId="0">#REF!</definedName>
    <definedName name="МФПРД">#REF!</definedName>
    <definedName name="МФРуководитель" localSheetId="0">#REF!</definedName>
    <definedName name="МФРуководитель">#REF!</definedName>
    <definedName name="МФТелефон" localSheetId="0">#REF!</definedName>
    <definedName name="МФТелефон">#REF!</definedName>
  </definedNames>
  <calcPr calcId="162913" calcMode="manual" fullPrecision="0"/>
</workbook>
</file>

<file path=xl/calcChain.xml><?xml version="1.0" encoding="utf-8"?>
<calcChain xmlns="http://schemas.openxmlformats.org/spreadsheetml/2006/main">
  <c r="H46" i="3" l="1"/>
  <c r="H41" i="3"/>
  <c r="H30" i="3"/>
  <c r="G30" i="3"/>
  <c r="H23" i="3"/>
  <c r="G23" i="3"/>
  <c r="I103" i="2" l="1"/>
  <c r="F103" i="2"/>
  <c r="I100" i="2"/>
  <c r="F100" i="2"/>
  <c r="I99" i="2"/>
  <c r="F99" i="2"/>
  <c r="I98" i="2"/>
  <c r="F98" i="2"/>
  <c r="I97" i="2"/>
  <c r="F97" i="2"/>
  <c r="I96" i="2"/>
  <c r="F96" i="2"/>
  <c r="I95" i="2"/>
  <c r="F95" i="2"/>
  <c r="I94" i="2"/>
  <c r="F94" i="2"/>
  <c r="I93" i="2"/>
  <c r="F93" i="2"/>
  <c r="I92" i="2"/>
  <c r="F92" i="2"/>
  <c r="I91" i="2"/>
  <c r="F91" i="2"/>
  <c r="F90" i="2" s="1"/>
  <c r="H90" i="2"/>
  <c r="H101" i="2" s="1"/>
  <c r="H104" i="2" s="1"/>
  <c r="G90" i="2"/>
  <c r="G101" i="2" s="1"/>
  <c r="G104" i="2" s="1"/>
  <c r="E90" i="2"/>
  <c r="E101" i="2" s="1"/>
  <c r="E104" i="2" s="1"/>
  <c r="D90" i="2"/>
  <c r="D101" i="2" s="1"/>
  <c r="D104" i="2" s="1"/>
  <c r="I89" i="2"/>
  <c r="F89" i="2"/>
  <c r="I88" i="2"/>
  <c r="F88" i="2"/>
  <c r="I87" i="2"/>
  <c r="F87" i="2"/>
  <c r="I86" i="2"/>
  <c r="F86" i="2"/>
  <c r="I85" i="2"/>
  <c r="F85" i="2"/>
  <c r="I75" i="2"/>
  <c r="F75" i="2"/>
  <c r="I74" i="2"/>
  <c r="F74" i="2"/>
  <c r="I73" i="2"/>
  <c r="F73" i="2"/>
  <c r="I72" i="2"/>
  <c r="F72" i="2"/>
  <c r="I71" i="2"/>
  <c r="F71" i="2"/>
  <c r="I70" i="2"/>
  <c r="F70" i="2"/>
  <c r="I69" i="2"/>
  <c r="F69" i="2"/>
  <c r="I68" i="2"/>
  <c r="F68" i="2"/>
  <c r="I67" i="2"/>
  <c r="F67" i="2"/>
  <c r="I66" i="2"/>
  <c r="F66" i="2"/>
  <c r="I65" i="2"/>
  <c r="F65" i="2"/>
  <c r="I64" i="2"/>
  <c r="F64" i="2"/>
  <c r="I63" i="2"/>
  <c r="F63" i="2"/>
  <c r="I62" i="2"/>
  <c r="F62" i="2"/>
  <c r="I61" i="2"/>
  <c r="F61" i="2"/>
  <c r="I60" i="2"/>
  <c r="F60" i="2"/>
  <c r="I59" i="2"/>
  <c r="I58" i="2" s="1"/>
  <c r="I76" i="2" s="1"/>
  <c r="F59" i="2"/>
  <c r="H58" i="2"/>
  <c r="H76" i="2" s="1"/>
  <c r="G58" i="2"/>
  <c r="G76" i="2" s="1"/>
  <c r="E58" i="2"/>
  <c r="E76" i="2" s="1"/>
  <c r="D58" i="2"/>
  <c r="D76" i="2" s="1"/>
  <c r="I49" i="2"/>
  <c r="F49" i="2"/>
  <c r="I48" i="2"/>
  <c r="F48" i="2"/>
  <c r="I47" i="2"/>
  <c r="F47" i="2"/>
  <c r="I46" i="2"/>
  <c r="F46" i="2"/>
  <c r="I45" i="2"/>
  <c r="F45" i="2"/>
  <c r="I44" i="2"/>
  <c r="F44" i="2"/>
  <c r="I43" i="2"/>
  <c r="F43" i="2"/>
  <c r="I42" i="2"/>
  <c r="F42" i="2"/>
  <c r="I41" i="2"/>
  <c r="F41" i="2"/>
  <c r="I40" i="2"/>
  <c r="F40" i="2"/>
  <c r="I39" i="2"/>
  <c r="F39" i="2"/>
  <c r="I38" i="2"/>
  <c r="F38" i="2"/>
  <c r="I37" i="2"/>
  <c r="F37" i="2"/>
  <c r="H30" i="2"/>
  <c r="G30" i="2"/>
  <c r="E30" i="2"/>
  <c r="D30" i="2"/>
  <c r="I29" i="2"/>
  <c r="F29" i="2"/>
  <c r="I28" i="2"/>
  <c r="F28" i="2"/>
  <c r="I27" i="2"/>
  <c r="F27" i="2"/>
  <c r="H26" i="2"/>
  <c r="G26" i="2"/>
  <c r="G50" i="2" s="1"/>
  <c r="G77" i="2" s="1"/>
  <c r="E26" i="2"/>
  <c r="D26" i="2"/>
  <c r="I25" i="2"/>
  <c r="F25" i="2"/>
  <c r="I24" i="2"/>
  <c r="F24" i="2"/>
  <c r="I23" i="2"/>
  <c r="F23" i="2"/>
  <c r="I103" i="1"/>
  <c r="F103" i="1"/>
  <c r="E101" i="1"/>
  <c r="E104" i="1" s="1"/>
  <c r="I100" i="1"/>
  <c r="F100" i="1"/>
  <c r="I99" i="1"/>
  <c r="F99" i="1"/>
  <c r="I98" i="1"/>
  <c r="F98" i="1"/>
  <c r="I97" i="1"/>
  <c r="F97" i="1"/>
  <c r="I96" i="1"/>
  <c r="F96" i="1"/>
  <c r="I95" i="1"/>
  <c r="F95" i="1"/>
  <c r="I94" i="1"/>
  <c r="F94" i="1"/>
  <c r="I93" i="1"/>
  <c r="F93" i="1"/>
  <c r="I92" i="1"/>
  <c r="F92" i="1"/>
  <c r="F90" i="1" s="1"/>
  <c r="F101" i="1" s="1"/>
  <c r="F104" i="1" s="1"/>
  <c r="I91" i="1"/>
  <c r="I90" i="1" s="1"/>
  <c r="F91" i="1"/>
  <c r="H90" i="1"/>
  <c r="H101" i="1" s="1"/>
  <c r="H104" i="1" s="1"/>
  <c r="G90" i="1"/>
  <c r="G101" i="1" s="1"/>
  <c r="G104" i="1" s="1"/>
  <c r="E90" i="1"/>
  <c r="D90" i="1"/>
  <c r="D101" i="1" s="1"/>
  <c r="D104" i="1" s="1"/>
  <c r="I89" i="1"/>
  <c r="F89" i="1"/>
  <c r="I88" i="1"/>
  <c r="F88" i="1"/>
  <c r="I87" i="1"/>
  <c r="F87" i="1"/>
  <c r="I86" i="1"/>
  <c r="F86" i="1"/>
  <c r="I85" i="1"/>
  <c r="I101" i="1" s="1"/>
  <c r="I104" i="1" s="1"/>
  <c r="F85" i="1"/>
  <c r="I75" i="1"/>
  <c r="F75" i="1"/>
  <c r="I74" i="1"/>
  <c r="F74" i="1"/>
  <c r="I73" i="1"/>
  <c r="F73" i="1"/>
  <c r="I72" i="1"/>
  <c r="F72" i="1"/>
  <c r="I71" i="1"/>
  <c r="F71" i="1"/>
  <c r="I70" i="1"/>
  <c r="F70" i="1"/>
  <c r="I69" i="1"/>
  <c r="F69" i="1"/>
  <c r="I68" i="1"/>
  <c r="F68" i="1"/>
  <c r="I67" i="1"/>
  <c r="F67" i="1"/>
  <c r="I66" i="1"/>
  <c r="F66" i="1"/>
  <c r="I65" i="1"/>
  <c r="F65" i="1"/>
  <c r="I64" i="1"/>
  <c r="F64" i="1"/>
  <c r="I63" i="1"/>
  <c r="F63" i="1"/>
  <c r="I62" i="1"/>
  <c r="F62" i="1"/>
  <c r="I61" i="1"/>
  <c r="F61" i="1"/>
  <c r="I60" i="1"/>
  <c r="F60" i="1"/>
  <c r="I59" i="1"/>
  <c r="F59" i="1"/>
  <c r="F58" i="1" s="1"/>
  <c r="F76" i="1" s="1"/>
  <c r="I58" i="1"/>
  <c r="I76" i="1" s="1"/>
  <c r="H58" i="1"/>
  <c r="H76" i="1" s="1"/>
  <c r="G58" i="1"/>
  <c r="G76" i="1" s="1"/>
  <c r="E58" i="1"/>
  <c r="E76" i="1" s="1"/>
  <c r="D58" i="1"/>
  <c r="D76" i="1" s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I39" i="1"/>
  <c r="F39" i="1"/>
  <c r="I38" i="1"/>
  <c r="F38" i="1"/>
  <c r="I37" i="1"/>
  <c r="F37" i="1"/>
  <c r="H30" i="1"/>
  <c r="G30" i="1"/>
  <c r="E30" i="1"/>
  <c r="D30" i="1"/>
  <c r="I29" i="1"/>
  <c r="F29" i="1"/>
  <c r="I28" i="1"/>
  <c r="F28" i="1"/>
  <c r="I27" i="1"/>
  <c r="I30" i="1" s="1"/>
  <c r="F27" i="1"/>
  <c r="F30" i="1" s="1"/>
  <c r="H26" i="1"/>
  <c r="H50" i="1" s="1"/>
  <c r="H77" i="1" s="1"/>
  <c r="G26" i="1"/>
  <c r="G50" i="1" s="1"/>
  <c r="G77" i="1" s="1"/>
  <c r="E26" i="1"/>
  <c r="E50" i="1" s="1"/>
  <c r="E77" i="1" s="1"/>
  <c r="D26" i="1"/>
  <c r="D50" i="1" s="1"/>
  <c r="D77" i="1" s="1"/>
  <c r="I25" i="1"/>
  <c r="F25" i="1"/>
  <c r="I24" i="1"/>
  <c r="F24" i="1"/>
  <c r="I23" i="1"/>
  <c r="I26" i="1" s="1"/>
  <c r="F23" i="1"/>
  <c r="F26" i="1" s="1"/>
  <c r="I26" i="2" l="1"/>
  <c r="H50" i="2"/>
  <c r="H77" i="2" s="1"/>
  <c r="F58" i="2"/>
  <c r="F76" i="2" s="1"/>
  <c r="F101" i="2"/>
  <c r="F104" i="2" s="1"/>
  <c r="I90" i="2"/>
  <c r="D50" i="2"/>
  <c r="D77" i="2" s="1"/>
  <c r="F30" i="2"/>
  <c r="E50" i="2"/>
  <c r="E77" i="2" s="1"/>
  <c r="I30" i="2"/>
  <c r="I101" i="2"/>
  <c r="I104" i="2" s="1"/>
  <c r="F26" i="2"/>
  <c r="F50" i="2"/>
  <c r="F77" i="2" s="1"/>
  <c r="I50" i="2"/>
  <c r="I77" i="2" s="1"/>
  <c r="F50" i="1"/>
  <c r="F77" i="1" s="1"/>
  <c r="I50" i="1"/>
  <c r="I77" i="1" s="1"/>
</calcChain>
</file>

<file path=xl/comments1.xml><?xml version="1.0" encoding="utf-8"?>
<comments xmlns="http://schemas.openxmlformats.org/spreadsheetml/2006/main">
  <authors>
    <author>danilochkina</author>
  </authors>
  <commentList>
    <comment ref="C108" authorId="0" shapeId="0">
      <text>
        <r>
          <rPr>
            <sz val="9"/>
            <color indexed="81"/>
            <rFont val="Tahoma"/>
            <family val="2"/>
            <charset val="204"/>
          </rPr>
          <t>ruk</t>
        </r>
      </text>
    </comment>
    <comment ref="C111" authorId="0" shapeId="0">
      <text>
        <r>
          <rPr>
            <sz val="9"/>
            <color indexed="81"/>
            <rFont val="Tahoma"/>
            <family val="2"/>
            <charset val="204"/>
          </rPr>
          <t>glbuhg</t>
        </r>
      </text>
    </comment>
  </commentList>
</comments>
</file>

<file path=xl/sharedStrings.xml><?xml version="1.0" encoding="utf-8"?>
<sst xmlns="http://schemas.openxmlformats.org/spreadsheetml/2006/main" count="671" uniqueCount="341">
  <si>
    <t>КОДЫ</t>
  </si>
  <si>
    <t>0503130</t>
  </si>
  <si>
    <t>на</t>
  </si>
  <si>
    <t>Наименование бюджета</t>
  </si>
  <si>
    <t>Периодичность:  годовая</t>
  </si>
  <si>
    <t>Единица измерения: руб</t>
  </si>
  <si>
    <t xml:space="preserve">383 </t>
  </si>
  <si>
    <t xml:space="preserve">      На начало года</t>
  </si>
  <si>
    <t xml:space="preserve">На конец отчетного периода </t>
  </si>
  <si>
    <t>итого</t>
  </si>
  <si>
    <t>А К Т И В</t>
  </si>
  <si>
    <t>2</t>
  </si>
  <si>
    <t>I. Нефинансовые активы</t>
  </si>
  <si>
    <t>010</t>
  </si>
  <si>
    <t>020</t>
  </si>
  <si>
    <t>030</t>
  </si>
  <si>
    <t>040</t>
  </si>
  <si>
    <t>050</t>
  </si>
  <si>
    <t>060</t>
  </si>
  <si>
    <t>070</t>
  </si>
  <si>
    <t>080</t>
  </si>
  <si>
    <t>Нефинансовые активы в пути (010700000)</t>
  </si>
  <si>
    <t>120</t>
  </si>
  <si>
    <t>150</t>
  </si>
  <si>
    <t xml:space="preserve">             Форма 0503130  с. 2</t>
  </si>
  <si>
    <t>II. Финансовые активы</t>
  </si>
  <si>
    <t>260</t>
  </si>
  <si>
    <t>290</t>
  </si>
  <si>
    <t>400</t>
  </si>
  <si>
    <t>П А С С И В</t>
  </si>
  <si>
    <t>III. Обязательства</t>
  </si>
  <si>
    <t>Расчеты по платежам в бюджеты (030300000)</t>
  </si>
  <si>
    <t>510</t>
  </si>
  <si>
    <t>IV. Финансовый результат</t>
  </si>
  <si>
    <t>100</t>
  </si>
  <si>
    <t>101</t>
  </si>
  <si>
    <t>Главный бухгалтер     ___________________</t>
  </si>
  <si>
    <t xml:space="preserve">БАЛАНС  </t>
  </si>
  <si>
    <t>Дата</t>
  </si>
  <si>
    <t>по ОКПО</t>
  </si>
  <si>
    <t>по ОКЕИ</t>
  </si>
  <si>
    <t>(расшифровка подписи)</t>
  </si>
  <si>
    <t>Руководитель              ______________________</t>
  </si>
  <si>
    <t xml:space="preserve">                                                  (подпись)                                                                                </t>
  </si>
  <si>
    <t>бюджетная деятельность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</si>
  <si>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</si>
  <si>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</si>
  <si>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ГЛАВНОГО АДМИНИСТРАТОРА, АДМИНИСТРАТОРА ДОХОДОВ БЮДЖЕТА</t>
  </si>
  <si>
    <t>Глава по БК</t>
  </si>
  <si>
    <t>средства во временном распоряжении</t>
  </si>
  <si>
    <t xml:space="preserve">               Форма 0503130  с.4</t>
  </si>
  <si>
    <t>021</t>
  </si>
  <si>
    <t>130</t>
  </si>
  <si>
    <t>140</t>
  </si>
  <si>
    <t>Вложения в финансовые активы (021500000)</t>
  </si>
  <si>
    <t>внутриведомственные расчеты (030404000)</t>
  </si>
  <si>
    <t>Код
стро-ки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</si>
  <si>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
финансирования дефицита бюджета                                                 </t>
  </si>
  <si>
    <t>по ОКТМО</t>
  </si>
  <si>
    <t>570</t>
  </si>
  <si>
    <t>ИНН</t>
  </si>
  <si>
    <t>SECTIONS</t>
  </si>
  <si>
    <t>COLS</t>
  </si>
  <si>
    <t>COLS_OLAP</t>
  </si>
  <si>
    <t>ROWS</t>
  </si>
  <si>
    <t>ROWS_OLAP</t>
  </si>
  <si>
    <t>IST</t>
  </si>
  <si>
    <t>PRD</t>
  </si>
  <si>
    <t>PRP</t>
  </si>
  <si>
    <t>RDT</t>
  </si>
  <si>
    <t>RESERVE1</t>
  </si>
  <si>
    <t>RESERVE2</t>
  </si>
  <si>
    <t>ROD</t>
  </si>
  <si>
    <t>VID</t>
  </si>
  <si>
    <t>VRO</t>
  </si>
  <si>
    <t>CentralAccHead</t>
  </si>
  <si>
    <t>CentralAccHeadPost</t>
  </si>
  <si>
    <t>CentralAccOrg</t>
  </si>
  <si>
    <t>Executor</t>
  </si>
  <si>
    <t>ExecutorPhone</t>
  </si>
  <si>
    <t>ExecutorPost</t>
  </si>
  <si>
    <t>glbuhg</t>
  </si>
  <si>
    <t>glbuhg2</t>
  </si>
  <si>
    <t>ruk</t>
  </si>
  <si>
    <t>ruk2</t>
  </si>
  <si>
    <t>ОКВЭД</t>
  </si>
  <si>
    <t xml:space="preserve">Основные средства (балансовая стоимость, 010100000)*                                                                           </t>
  </si>
  <si>
    <t>Уменьшение стоимости основных средств**, всего*</t>
  </si>
  <si>
    <t xml:space="preserve"> из них: 
 амортизация основных средств*</t>
  </si>
  <si>
    <t xml:space="preserve">Основные средства (остаточная стоимость, стр. 010 - стр. 020) </t>
  </si>
  <si>
    <t>Нематериальные активы (балансовая стоимость, 010200000)*</t>
  </si>
  <si>
    <t>Уменьшение стоимости нематериальных активов**, всего*</t>
  </si>
  <si>
    <t>из них: 
амортизация нематериальных активов*</t>
  </si>
  <si>
    <t>051</t>
  </si>
  <si>
    <t xml:space="preserve">Нематериальные активы** 
(остаточная стоимость, стр. 040 - стр. 050)                                                                                       </t>
  </si>
  <si>
    <t xml:space="preserve">Непроизведенные активы (010300000)**
 (остаточная стоимость)                                                                          </t>
  </si>
  <si>
    <t>из них:
внеоборотные</t>
  </si>
  <si>
    <t>081</t>
  </si>
  <si>
    <t>Права пользования активами (011100000)** 
(остаточная стоимость), всего</t>
  </si>
  <si>
    <t>из них:
долгосрочные</t>
  </si>
  <si>
    <t>Вложения в нефинансовые активы (010600000), всего</t>
  </si>
  <si>
    <t>121</t>
  </si>
  <si>
    <t xml:space="preserve">Нефинансовые активы имущества казны (010800000)** 
(остаточная стоимость) </t>
  </si>
  <si>
    <t>160</t>
  </si>
  <si>
    <t>Затраты на изготовление готовой продукции, 
выполнение работ, услуг (010900000)</t>
  </si>
  <si>
    <t>Расходы будущих периодов (040150000)</t>
  </si>
  <si>
    <t>190</t>
  </si>
  <si>
    <t xml:space="preserve">               Форма 0503130  с.3</t>
  </si>
  <si>
    <t>200</t>
  </si>
  <si>
    <t>Денежные средства учреждения (020100000), всего</t>
  </si>
  <si>
    <t>201</t>
  </si>
  <si>
    <t>в кредитной организации (020120000), всего</t>
  </si>
  <si>
    <t>203</t>
  </si>
  <si>
    <t>204</t>
  </si>
  <si>
    <t>205</t>
  </si>
  <si>
    <t>из них:
на депозитах  (020122000), всего</t>
  </si>
  <si>
    <t>в том числе:
на лицевых счетах учреждения в органе казначейства
(020110000)</t>
  </si>
  <si>
    <t>206</t>
  </si>
  <si>
    <t xml:space="preserve"> в кассе учреждения  (020130000)</t>
  </si>
  <si>
    <t>207</t>
  </si>
  <si>
    <t>Финансовые вложения (020400000), всего</t>
  </si>
  <si>
    <t>240</t>
  </si>
  <si>
    <t>241</t>
  </si>
  <si>
    <t>Дебиторская задолженность по доходам 
(020500000, 020900000), всего</t>
  </si>
  <si>
    <t>250</t>
  </si>
  <si>
    <t>251</t>
  </si>
  <si>
    <t>из них:
долгосрочная</t>
  </si>
  <si>
    <t>Дебиторская задолженность по выплатам (020600000, 020800000, 030300000), всего</t>
  </si>
  <si>
    <t>261</t>
  </si>
  <si>
    <t>Расчеты по кредитам, займам (ссудам) (020700000), всего</t>
  </si>
  <si>
    <t>270</t>
  </si>
  <si>
    <t>271</t>
  </si>
  <si>
    <t>280</t>
  </si>
  <si>
    <t>Прочие расчеты с дебиторами (021000000), всего</t>
  </si>
  <si>
    <t>282</t>
  </si>
  <si>
    <t>из них: 
расчеты по налоговым вычетам по НДС (021010000)</t>
  </si>
  <si>
    <t>340</t>
  </si>
  <si>
    <t>350</t>
  </si>
  <si>
    <t>Расчеты с кредиторами по долговым обязательствам
(030100000), всего</t>
  </si>
  <si>
    <t>401</t>
  </si>
  <si>
    <t>Кредиторская задолженность по выплатам (030200000, 020800000, 030402000, 030403000), всего</t>
  </si>
  <si>
    <t>410</t>
  </si>
  <si>
    <t>411</t>
  </si>
  <si>
    <t>420</t>
  </si>
  <si>
    <t>Иные расчеты, всего</t>
  </si>
  <si>
    <t>430</t>
  </si>
  <si>
    <t>в том числе:
расчеты по средствам, полученным во 
временное распоряжение (030401000)</t>
  </si>
  <si>
    <t>431</t>
  </si>
  <si>
    <t>432</t>
  </si>
  <si>
    <t>расчеты с прочими кредиторами (030406000)</t>
  </si>
  <si>
    <t>433</t>
  </si>
  <si>
    <t>расчеты по налоговым вычетам по НДС (021010000)</t>
  </si>
  <si>
    <t>434</t>
  </si>
  <si>
    <t>Кредиторская задолженность по доходам 
(020500000, 020900000), всего</t>
  </si>
  <si>
    <t>470</t>
  </si>
  <si>
    <t>471</t>
  </si>
  <si>
    <t>Доходы будущих периодов (040140000)</t>
  </si>
  <si>
    <t>520</t>
  </si>
  <si>
    <t>Резервы предстоящих расходов (040160000)</t>
  </si>
  <si>
    <t>Финансовый результат экономического субъекта</t>
  </si>
  <si>
    <t>550</t>
  </si>
  <si>
    <t>700</t>
  </si>
  <si>
    <t>Х</t>
  </si>
  <si>
    <t>* Данные по этим строкам в валюту баланса не входят.</t>
  </si>
  <si>
    <t>** Данные по этим строкам приводятся с учетом амортизации и (или) обесценения нефинансовых активов, раскрываемого в Пояснительной записке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</si>
  <si>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</si>
  <si>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</si>
  <si>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</si>
  <si>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</si>
  <si>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</si>
  <si>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</si>
  <si>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</si>
  <si>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</si>
  <si>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</si>
  <si>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"________"    _______________  20___  г.</t>
  </si>
  <si>
    <t>Материальные запасы (010500000) (остаточная стоимость), всего</t>
  </si>
  <si>
    <t>110</t>
  </si>
  <si>
    <t>Затраты на биотрансформацию (011000000)</t>
  </si>
  <si>
    <t>170</t>
  </si>
  <si>
    <t>в иностранной валюте и драгоценных металлах 
(020127000)</t>
  </si>
  <si>
    <t>436</t>
  </si>
  <si>
    <t>437</t>
  </si>
  <si>
    <t>расчеты по вкладам товарищей по договору простого товарищества (0304T6000)</t>
  </si>
  <si>
    <t>расчеты с плательщиками по единому налоговому платежу (030407000)</t>
  </si>
  <si>
    <t>Биологические активы (011300000)** (остаточная стоимость)</t>
  </si>
  <si>
    <t>Итого по разделу I 
(стр. 030 + стр. 060 + стр. 070 + стр. 080 + стр. 100 + стр. 110 +
стр. 120 + стр. 130 + стр. 140 + стр. 150 + стр. 160 + стр. 170)</t>
  </si>
  <si>
    <t>Итого по разделу II 
(стр. 200 + стр. 240 + стр. 250 + стр. 260 + стр. 270 + стр. 280 + 
стр.290)</t>
  </si>
  <si>
    <t>БАЛАНС (стр. 190 + стр. 340)</t>
  </si>
  <si>
    <t>Итого по разделу III
(стр. 400 + стр. 410 + стр. 420 + стр. 430 + стр. 470 + стр. 510 + 
стр. 520)</t>
  </si>
  <si>
    <t>БАЛАНС (стр. 550 + стр. 570)</t>
  </si>
  <si>
    <t>Документ подписан ЭП:</t>
  </si>
  <si>
    <t>Основные средства (балансовая стоимость, 010100000)*</t>
  </si>
  <si>
    <t>из них: 
 амортизация основных средств*</t>
  </si>
  <si>
    <t>Основные средства (остаточная стоимость, стр. 010 - стр. 020)</t>
  </si>
  <si>
    <t>Нематериальные активы** 
(остаточная стоимость, стр. 040 - стр. 050)</t>
  </si>
  <si>
    <t>Непроизведенные активы (010300000)**
 (остаточная стоимость)</t>
  </si>
  <si>
    <t>Нефинансовые активы имущества казны (010800000)** 
(остаточная стоимость)</t>
  </si>
  <si>
    <t>в кассе учреждения  (020130000)</t>
  </si>
  <si>
    <t>01 января 2026 г.</t>
  </si>
  <si>
    <t>МУНИЦИПАЛЬНОЕ УЧРЕЖДЕНИЕ "ФИНАНСОВОЕ УПРАВЛЕНИЕ АДМИНИСТРАЦИИ ГОРОДА НОРИЛЬСКА"</t>
  </si>
  <si>
    <t>бюджет муниципального образования город Норильск</t>
  </si>
  <si>
    <t>84.11.3</t>
  </si>
  <si>
    <t>02280423</t>
  </si>
  <si>
    <t>2457047629</t>
  </si>
  <si>
    <t>099</t>
  </si>
  <si>
    <t>04729000</t>
  </si>
  <si>
    <t>5</t>
  </si>
  <si>
    <t>500</t>
  </si>
  <si>
    <t>01.01.2026</t>
  </si>
  <si>
    <t>ГОД</t>
  </si>
  <si>
    <t>04300066</t>
  </si>
  <si>
    <t>3</t>
  </si>
  <si>
    <t>Н.Н.Кириенко</t>
  </si>
  <si>
    <t>И.А.Закирьяева</t>
  </si>
  <si>
    <t>Кириенко Наталья Николаевна</t>
  </si>
  <si>
    <t>Федеральное казначейство</t>
  </si>
  <si>
    <t>00BD13D5A35DAA734651A9181F1A572A20</t>
  </si>
  <si>
    <t>4C866DB8B05D6E900CF711BC9A46A0151442C2C3</t>
  </si>
  <si>
    <t>Главный бухгалтер</t>
  </si>
  <si>
    <t>Закирьяева Инна Анатольевна</t>
  </si>
  <si>
    <t>00D22BA4E140F6E29B1F0AB0301712C6E0</t>
  </si>
  <si>
    <t>9FBC2AE1E2AE2CD93F933D5753287D7E6E45F511</t>
  </si>
  <si>
    <t>Руководитель</t>
  </si>
  <si>
    <t>СПРАВКА</t>
  </si>
  <si>
    <t>О НАЛИЧИИ ИМУЩЕСТВА И ОБЯЗАТЕЛЬСТВ НА ЗАБАЛАНСОВЫХ СЧЕТАХ</t>
  </si>
  <si>
    <t>Номер 
счета</t>
  </si>
  <si>
    <t>Наименование забалансового счета, показателя</t>
  </si>
  <si>
    <t>Код строки</t>
  </si>
  <si>
    <t>На начало года</t>
  </si>
  <si>
    <t>На конец отчетного периода</t>
  </si>
  <si>
    <t>01</t>
  </si>
  <si>
    <t>Имущество, полученное в пользование</t>
  </si>
  <si>
    <t>02</t>
  </si>
  <si>
    <t>Материальные ценности на хранении</t>
  </si>
  <si>
    <t>03</t>
  </si>
  <si>
    <t>Бланки строгой отчетности</t>
  </si>
  <si>
    <t>04</t>
  </si>
  <si>
    <t>Сомнительная задолженность, всего</t>
  </si>
  <si>
    <t>в том числе:</t>
  </si>
  <si>
    <t>05</t>
  </si>
  <si>
    <t>Материальные ценности, оплаченные по централизованному снабжению</t>
  </si>
  <si>
    <t>06</t>
  </si>
  <si>
    <t>Задолженность учащихся и студентов за невозвращенные материальные ценности</t>
  </si>
  <si>
    <t>07</t>
  </si>
  <si>
    <t>Награды, призы, кубки и ценные подарки, сувениры</t>
  </si>
  <si>
    <t>08</t>
  </si>
  <si>
    <t>Путевки неоплаченные</t>
  </si>
  <si>
    <t>09</t>
  </si>
  <si>
    <t>Запасные части к транспортным средствам, выданные взамен изношенных</t>
  </si>
  <si>
    <t>090</t>
  </si>
  <si>
    <t>10</t>
  </si>
  <si>
    <t>Обеспечение исполнения обязательств, всего</t>
  </si>
  <si>
    <t>задаток</t>
  </si>
  <si>
    <t>залог</t>
  </si>
  <si>
    <t>102</t>
  </si>
  <si>
    <t>банковская гарантия</t>
  </si>
  <si>
    <t>103</t>
  </si>
  <si>
    <t>поручительство</t>
  </si>
  <si>
    <t>104</t>
  </si>
  <si>
    <t>иное обеспечение</t>
  </si>
  <si>
    <t>105</t>
  </si>
  <si>
    <t>11</t>
  </si>
  <si>
    <t>Государственные и муниципальные гарантии, всего</t>
  </si>
  <si>
    <t>государственные гарантии</t>
  </si>
  <si>
    <t>111</t>
  </si>
  <si>
    <t>муниципальные гарантии</t>
  </si>
  <si>
    <t>112</t>
  </si>
  <si>
    <t>12</t>
  </si>
  <si>
    <t>Спецоборудование для выполнения научно-исследовательских работ по договорам с заказчиками</t>
  </si>
  <si>
    <t>13</t>
  </si>
  <si>
    <t>Экспериментальные устройства</t>
  </si>
  <si>
    <t>14</t>
  </si>
  <si>
    <t>Расчетные документы, ожидающие исполнения</t>
  </si>
  <si>
    <t>15</t>
  </si>
  <si>
    <t>Расчетные документы, не оплаченные в срок из-за отсутствия средств на счете 
государственного (муниципального) учреждения</t>
  </si>
  <si>
    <t>16</t>
  </si>
  <si>
    <t>Переплаты пенсий и пособий вследствие неправильного применения законодательства  о пенсиях и пособиях, счетных ошибок</t>
  </si>
  <si>
    <t>17</t>
  </si>
  <si>
    <t>Поступления денежных средств, всего</t>
  </si>
  <si>
    <t>доходы</t>
  </si>
  <si>
    <t>171</t>
  </si>
  <si>
    <t>расходы</t>
  </si>
  <si>
    <t>172</t>
  </si>
  <si>
    <t>источники финансирования дефицита бюджета</t>
  </si>
  <si>
    <t>173</t>
  </si>
  <si>
    <t>18</t>
  </si>
  <si>
    <t>Выбытия денежных средств, всего</t>
  </si>
  <si>
    <t>180</t>
  </si>
  <si>
    <t>182</t>
  </si>
  <si>
    <t>183</t>
  </si>
  <si>
    <t>19</t>
  </si>
  <si>
    <t>Невыясненные поступления прошлых лет</t>
  </si>
  <si>
    <t>20</t>
  </si>
  <si>
    <t>Задолженность, не востребованная кредиторами, всего</t>
  </si>
  <si>
    <t>21</t>
  </si>
  <si>
    <t>Основные средства в эксплуатации</t>
  </si>
  <si>
    <t>210</t>
  </si>
  <si>
    <t>22</t>
  </si>
  <si>
    <t>Материальные ценности, полученные по централизованному снабжению</t>
  </si>
  <si>
    <t>220</t>
  </si>
  <si>
    <t>23</t>
  </si>
  <si>
    <t>Периодические издания для пользования</t>
  </si>
  <si>
    <t>230</t>
  </si>
  <si>
    <t>24</t>
  </si>
  <si>
    <t>Нефинансовые активы, переданные в доверительное управление</t>
  </si>
  <si>
    <t>25</t>
  </si>
  <si>
    <t>Имущество, переданное в возмездное пользование (аренду)</t>
  </si>
  <si>
    <t>26</t>
  </si>
  <si>
    <t>Имущество, переданное в безвозмездное  пользование</t>
  </si>
  <si>
    <t>27</t>
  </si>
  <si>
    <t>Материальные ценности, выданные в личное пользование работникам (сотрудникам)</t>
  </si>
  <si>
    <t>29</t>
  </si>
  <si>
    <t>Представленные субсидии на приобретение жилья</t>
  </si>
  <si>
    <t>30</t>
  </si>
  <si>
    <t>Расчеты по исполнению денежных обязательств через третьих лиц</t>
  </si>
  <si>
    <t>31</t>
  </si>
  <si>
    <t>Акции по номинальной стоимости</t>
  </si>
  <si>
    <t>300</t>
  </si>
  <si>
    <t>38</t>
  </si>
  <si>
    <t>Сметная стоимость создания (реконструкции) объекта концессии</t>
  </si>
  <si>
    <t>310</t>
  </si>
  <si>
    <t>39</t>
  </si>
  <si>
    <t>Доходы от инвестиций на создание и (или) реконструкцию объекта концессии</t>
  </si>
  <si>
    <t>320</t>
  </si>
  <si>
    <t>40</t>
  </si>
  <si>
    <t>Финансовые активы в управляющих компаниях</t>
  </si>
  <si>
    <t>330</t>
  </si>
  <si>
    <t>42</t>
  </si>
  <si>
    <t>Бюджетные инвестиции, реализуемые организациями</t>
  </si>
  <si>
    <t>45</t>
  </si>
  <si>
    <t>Доходы и расходы по долгосрочным договорам строительного подряда</t>
  </si>
  <si>
    <t>49</t>
  </si>
  <si>
    <t>Непризнанный результат объекта инвестирования</t>
  </si>
  <si>
    <t>360</t>
  </si>
  <si>
    <t>Руководитель ______________________</t>
  </si>
  <si>
    <t>Главный бухгалтер __________________</t>
  </si>
  <si>
    <t>COLT</t>
  </si>
  <si>
    <t>(подпись)</t>
  </si>
  <si>
    <t xml:space="preserve">(руководитель централизованной </t>
  </si>
  <si>
    <t>бухгалтерии)</t>
  </si>
  <si>
    <t>________    _______________  20___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</si>
</sst>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35" x14ac:knownFonts="1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9"/>
      <color indexed="81"/>
      <name val="Tahoma"/>
      <family val="2"/>
      <charset val="204"/>
    </font>
    <font>
      <b/>
      <sz val="8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i/>
      <sz val="8"/>
      <name val="Arial Cyr"/>
      <charset val="204"/>
    </font>
    <font>
      <i/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solid">
        <fgColor indexed="44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4" fillId="0" borderId="0"/>
    <xf numFmtId="0" fontId="5" fillId="0" borderId="0"/>
    <xf numFmtId="0" fontId="30" fillId="0" borderId="0"/>
    <xf numFmtId="0" fontId="5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4" fillId="0" borderId="0"/>
    <xf numFmtId="0" fontId="5" fillId="0" borderId="0"/>
  </cellStyleXfs>
  <cellXfs count="314">
    <xf numFmtId="0" fontId="0" fillId="0" borderId="0" xfId="0"/>
    <xf numFmtId="0" fontId="4" fillId="0" borderId="0" xfId="0" applyFont="1" applyProtection="1"/>
    <xf numFmtId="0" fontId="4" fillId="0" borderId="10" xfId="0" applyFont="1" applyBorder="1" applyAlignment="1" applyProtection="1">
      <alignment horizontal="center"/>
    </xf>
    <xf numFmtId="49" fontId="1" fillId="0" borderId="0" xfId="0" applyNumberFormat="1" applyFont="1" applyAlignment="1" applyProtection="1">
      <alignment horizontal="left" wrapText="1"/>
    </xf>
    <xf numFmtId="49" fontId="0" fillId="0" borderId="0" xfId="0" applyNumberFormat="1" applyProtection="1"/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49" fontId="2" fillId="0" borderId="11" xfId="0" applyNumberFormat="1" applyFont="1" applyBorder="1" applyAlignment="1" applyProtection="1">
      <alignment horizontal="center"/>
    </xf>
    <xf numFmtId="0" fontId="0" fillId="0" borderId="0" xfId="0" applyProtection="1"/>
    <xf numFmtId="0" fontId="2" fillId="0" borderId="0" xfId="0" applyFont="1" applyAlignment="1" applyProtection="1">
      <alignment horizontal="centerContinuous"/>
    </xf>
    <xf numFmtId="0" fontId="2" fillId="0" borderId="12" xfId="0" applyFont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left"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49" fontId="2" fillId="0" borderId="13" xfId="0" applyNumberFormat="1" applyFont="1" applyBorder="1" applyAlignment="1" applyProtection="1">
      <alignment horizontal="center"/>
    </xf>
    <xf numFmtId="0" fontId="2" fillId="0" borderId="12" xfId="0" applyFont="1" applyBorder="1" applyProtection="1"/>
    <xf numFmtId="0" fontId="2" fillId="0" borderId="0" xfId="0" applyFont="1" applyBorder="1" applyProtection="1"/>
    <xf numFmtId="49" fontId="2" fillId="0" borderId="0" xfId="0" applyNumberFormat="1" applyFont="1" applyBorder="1" applyProtection="1"/>
    <xf numFmtId="49" fontId="2" fillId="0" borderId="14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49" fontId="3" fillId="24" borderId="0" xfId="0" applyNumberFormat="1" applyFont="1" applyFill="1" applyBorder="1" applyAlignment="1" applyProtection="1">
      <alignment horizontal="center" wrapText="1"/>
    </xf>
    <xf numFmtId="49" fontId="2" fillId="24" borderId="17" xfId="0" applyNumberFormat="1" applyFont="1" applyFill="1" applyBorder="1" applyAlignment="1" applyProtection="1">
      <alignment horizontal="center"/>
    </xf>
    <xf numFmtId="164" fontId="2" fillId="24" borderId="18" xfId="0" applyNumberFormat="1" applyFont="1" applyFill="1" applyBorder="1" applyAlignment="1" applyProtection="1">
      <alignment horizontal="center"/>
    </xf>
    <xf numFmtId="164" fontId="2" fillId="24" borderId="19" xfId="0" applyNumberFormat="1" applyFont="1" applyFill="1" applyBorder="1" applyAlignment="1" applyProtection="1">
      <alignment horizontal="center" vertical="top"/>
    </xf>
    <xf numFmtId="49" fontId="2" fillId="24" borderId="20" xfId="0" applyNumberFormat="1" applyFont="1" applyFill="1" applyBorder="1" applyAlignment="1" applyProtection="1">
      <alignment wrapText="1"/>
    </xf>
    <xf numFmtId="49" fontId="2" fillId="24" borderId="21" xfId="0" applyNumberFormat="1" applyFont="1" applyFill="1" applyBorder="1" applyAlignment="1" applyProtection="1">
      <alignment horizontal="center"/>
    </xf>
    <xf numFmtId="49" fontId="2" fillId="24" borderId="20" xfId="0" applyNumberFormat="1" applyFont="1" applyFill="1" applyBorder="1" applyAlignment="1" applyProtection="1">
      <alignment horizontal="left" wrapText="1"/>
    </xf>
    <xf numFmtId="49" fontId="2" fillId="24" borderId="22" xfId="0" applyNumberFormat="1" applyFont="1" applyFill="1" applyBorder="1" applyAlignment="1" applyProtection="1">
      <alignment horizontal="left" wrapText="1"/>
    </xf>
    <xf numFmtId="49" fontId="2" fillId="24" borderId="23" xfId="0" applyNumberFormat="1" applyFont="1" applyFill="1" applyBorder="1" applyAlignment="1" applyProtection="1">
      <alignment horizontal="left" wrapText="1"/>
    </xf>
    <xf numFmtId="49" fontId="2" fillId="24" borderId="24" xfId="0" applyNumberFormat="1" applyFont="1" applyFill="1" applyBorder="1" applyAlignment="1" applyProtection="1">
      <alignment horizontal="center"/>
    </xf>
    <xf numFmtId="49" fontId="2" fillId="24" borderId="25" xfId="0" applyNumberFormat="1" applyFont="1" applyFill="1" applyBorder="1" applyAlignment="1" applyProtection="1">
      <alignment horizontal="center"/>
    </xf>
    <xf numFmtId="49" fontId="3" fillId="0" borderId="12" xfId="0" applyNumberFormat="1" applyFont="1" applyBorder="1" applyAlignment="1" applyProtection="1">
      <alignment horizontal="left" wrapText="1"/>
    </xf>
    <xf numFmtId="49" fontId="2" fillId="0" borderId="12" xfId="0" applyNumberFormat="1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left"/>
    </xf>
    <xf numFmtId="164" fontId="2" fillId="24" borderId="19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3" fillId="24" borderId="26" xfId="0" applyNumberFormat="1" applyFont="1" applyFill="1" applyBorder="1" applyAlignment="1" applyProtection="1">
      <alignment horizontal="center" wrapText="1"/>
    </xf>
    <xf numFmtId="164" fontId="2" fillId="24" borderId="27" xfId="0" applyNumberFormat="1" applyFont="1" applyFill="1" applyBorder="1" applyAlignment="1" applyProtection="1">
      <alignment horizontal="center"/>
    </xf>
    <xf numFmtId="49" fontId="2" fillId="24" borderId="28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0" fontId="2" fillId="0" borderId="0" xfId="0" applyFont="1" applyAlignment="1" applyProtection="1">
      <alignment horizontal="left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Border="1" applyProtection="1"/>
    <xf numFmtId="49" fontId="2" fillId="0" borderId="0" xfId="0" applyNumberFormat="1" applyFont="1" applyAlignment="1" applyProtection="1">
      <alignment horizontal="center" vertical="center"/>
    </xf>
    <xf numFmtId="0" fontId="22" fillId="24" borderId="22" xfId="0" applyFont="1" applyFill="1" applyBorder="1" applyAlignment="1" applyProtection="1">
      <alignment horizontal="left" wrapText="1"/>
    </xf>
    <xf numFmtId="0" fontId="22" fillId="24" borderId="20" xfId="0" applyFont="1" applyFill="1" applyBorder="1" applyAlignment="1" applyProtection="1">
      <alignment horizontal="left" wrapText="1"/>
    </xf>
    <xf numFmtId="0" fontId="22" fillId="24" borderId="23" xfId="0" applyFont="1" applyFill="1" applyBorder="1" applyAlignment="1" applyProtection="1">
      <alignment horizontal="left" wrapText="1"/>
    </xf>
    <xf numFmtId="0" fontId="22" fillId="24" borderId="22" xfId="0" applyFont="1" applyFill="1" applyBorder="1" applyAlignment="1" applyProtection="1">
      <alignment horizontal="left" wrapText="1" indent="4"/>
    </xf>
    <xf numFmtId="49" fontId="2" fillId="24" borderId="29" xfId="0" applyNumberFormat="1" applyFont="1" applyFill="1" applyBorder="1" applyAlignment="1" applyProtection="1">
      <alignment horizontal="center"/>
    </xf>
    <xf numFmtId="49" fontId="2" fillId="24" borderId="30" xfId="0" applyNumberFormat="1" applyFont="1" applyFill="1" applyBorder="1" applyAlignment="1" applyProtection="1">
      <alignment horizontal="center"/>
    </xf>
    <xf numFmtId="49" fontId="2" fillId="24" borderId="31" xfId="0" applyNumberFormat="1" applyFont="1" applyFill="1" applyBorder="1" applyAlignment="1" applyProtection="1">
      <alignment horizontal="center"/>
    </xf>
    <xf numFmtId="49" fontId="2" fillId="24" borderId="32" xfId="0" applyNumberFormat="1" applyFont="1" applyFill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left" wrapText="1"/>
      <protection locked="0"/>
    </xf>
    <xf numFmtId="49" fontId="2" fillId="0" borderId="33" xfId="0" applyNumberFormat="1" applyFont="1" applyBorder="1" applyAlignment="1" applyProtection="1">
      <alignment horizontal="center"/>
      <protection locked="0"/>
    </xf>
    <xf numFmtId="0" fontId="2" fillId="0" borderId="34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/>
    </xf>
    <xf numFmtId="49" fontId="3" fillId="24" borderId="36" xfId="0" applyNumberFormat="1" applyFont="1" applyFill="1" applyBorder="1" applyAlignment="1" applyProtection="1">
      <alignment horizontal="left" wrapText="1"/>
    </xf>
    <xf numFmtId="49" fontId="2" fillId="0" borderId="37" xfId="0" applyNumberFormat="1" applyFont="1" applyBorder="1" applyAlignment="1" applyProtection="1">
      <alignment horizontal="center" vertical="center"/>
    </xf>
    <xf numFmtId="164" fontId="23" fillId="0" borderId="38" xfId="0" applyNumberFormat="1" applyFont="1" applyFill="1" applyBorder="1" applyAlignment="1" applyProtection="1">
      <alignment horizontal="right"/>
      <protection locked="0"/>
    </xf>
    <xf numFmtId="164" fontId="23" fillId="0" borderId="39" xfId="0" applyNumberFormat="1" applyFont="1" applyFill="1" applyBorder="1" applyAlignment="1" applyProtection="1">
      <alignment horizontal="right"/>
      <protection locked="0"/>
    </xf>
    <xf numFmtId="164" fontId="23" fillId="25" borderId="40" xfId="0" applyNumberFormat="1" applyFont="1" applyFill="1" applyBorder="1" applyAlignment="1" applyProtection="1">
      <alignment horizontal="right"/>
    </xf>
    <xf numFmtId="164" fontId="23" fillId="0" borderId="41" xfId="0" applyNumberFormat="1" applyFont="1" applyFill="1" applyBorder="1" applyAlignment="1" applyProtection="1">
      <alignment horizontal="right"/>
      <protection locked="0"/>
    </xf>
    <xf numFmtId="164" fontId="23" fillId="25" borderId="41" xfId="0" applyNumberFormat="1" applyFont="1" applyFill="1" applyBorder="1" applyAlignment="1" applyProtection="1">
      <alignment horizontal="right"/>
    </xf>
    <xf numFmtId="164" fontId="23" fillId="24" borderId="18" xfId="0" applyNumberFormat="1" applyFont="1" applyFill="1" applyBorder="1" applyAlignment="1" applyProtection="1">
      <alignment horizontal="right"/>
    </xf>
    <xf numFmtId="164" fontId="23" fillId="24" borderId="19" xfId="0" applyNumberFormat="1" applyFont="1" applyFill="1" applyBorder="1" applyAlignment="1" applyProtection="1">
      <alignment horizontal="right"/>
    </xf>
    <xf numFmtId="164" fontId="23" fillId="0" borderId="42" xfId="0" applyNumberFormat="1" applyFont="1" applyFill="1" applyBorder="1" applyAlignment="1" applyProtection="1">
      <alignment horizontal="right"/>
      <protection locked="0"/>
    </xf>
    <xf numFmtId="164" fontId="23" fillId="0" borderId="43" xfId="0" applyNumberFormat="1" applyFont="1" applyFill="1" applyBorder="1" applyAlignment="1" applyProtection="1">
      <alignment horizontal="right"/>
      <protection locked="0"/>
    </xf>
    <xf numFmtId="164" fontId="23" fillId="0" borderId="44" xfId="0" applyNumberFormat="1" applyFont="1" applyFill="1" applyBorder="1" applyAlignment="1" applyProtection="1">
      <alignment horizontal="right"/>
      <protection locked="0"/>
    </xf>
    <xf numFmtId="164" fontId="23" fillId="25" borderId="44" xfId="0" applyNumberFormat="1" applyFont="1" applyFill="1" applyBorder="1" applyAlignment="1" applyProtection="1">
      <alignment horizontal="right"/>
    </xf>
    <xf numFmtId="164" fontId="23" fillId="25" borderId="45" xfId="0" applyNumberFormat="1" applyFont="1" applyFill="1" applyBorder="1" applyAlignment="1" applyProtection="1">
      <alignment horizontal="right"/>
    </xf>
    <xf numFmtId="164" fontId="23" fillId="0" borderId="46" xfId="0" applyNumberFormat="1" applyFont="1" applyFill="1" applyBorder="1" applyAlignment="1" applyProtection="1">
      <alignment horizontal="right"/>
      <protection locked="0"/>
    </xf>
    <xf numFmtId="164" fontId="23" fillId="0" borderId="47" xfId="0" applyNumberFormat="1" applyFont="1" applyFill="1" applyBorder="1" applyAlignment="1" applyProtection="1">
      <alignment horizontal="right"/>
      <protection locked="0"/>
    </xf>
    <xf numFmtId="164" fontId="23" fillId="0" borderId="16" xfId="0" applyNumberFormat="1" applyFont="1" applyFill="1" applyBorder="1" applyAlignment="1" applyProtection="1">
      <alignment horizontal="right"/>
      <protection locked="0"/>
    </xf>
    <xf numFmtId="164" fontId="23" fillId="24" borderId="27" xfId="0" applyNumberFormat="1" applyFont="1" applyFill="1" applyBorder="1" applyAlignment="1" applyProtection="1">
      <alignment horizontal="right"/>
    </xf>
    <xf numFmtId="49" fontId="2" fillId="0" borderId="0" xfId="0" applyNumberFormat="1" applyFont="1" applyAlignment="1" applyProtection="1">
      <alignment horizontal="left"/>
      <protection locked="0"/>
    </xf>
    <xf numFmtId="14" fontId="2" fillId="0" borderId="48" xfId="0" applyNumberFormat="1" applyFont="1" applyFill="1" applyBorder="1" applyAlignment="1" applyProtection="1">
      <alignment horizontal="center"/>
      <protection locked="0"/>
    </xf>
    <xf numFmtId="49" fontId="23" fillId="0" borderId="33" xfId="0" applyNumberFormat="1" applyFont="1" applyFill="1" applyBorder="1" applyAlignment="1" applyProtection="1">
      <alignment horizontal="center"/>
      <protection locked="0"/>
    </xf>
    <xf numFmtId="49" fontId="2" fillId="24" borderId="49" xfId="0" applyNumberFormat="1" applyFont="1" applyFill="1" applyBorder="1" applyAlignment="1" applyProtection="1">
      <alignment horizontal="center"/>
    </xf>
    <xf numFmtId="0" fontId="22" fillId="24" borderId="26" xfId="0" applyFont="1" applyFill="1" applyBorder="1" applyAlignment="1" applyProtection="1">
      <alignment horizontal="left" wrapText="1"/>
    </xf>
    <xf numFmtId="49" fontId="2" fillId="27" borderId="0" xfId="0" applyNumberFormat="1" applyFont="1" applyFill="1" applyProtection="1"/>
    <xf numFmtId="49" fontId="2" fillId="26" borderId="0" xfId="0" applyNumberFormat="1" applyFont="1" applyFill="1" applyAlignment="1" applyProtection="1">
      <alignment horizontal="left"/>
    </xf>
    <xf numFmtId="49" fontId="2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right" indent="1"/>
    </xf>
    <xf numFmtId="49" fontId="2" fillId="24" borderId="20" xfId="0" applyNumberFormat="1" applyFont="1" applyFill="1" applyBorder="1" applyAlignment="1" applyProtection="1">
      <alignment horizontal="left" wrapText="1" indent="2"/>
    </xf>
    <xf numFmtId="49" fontId="2" fillId="24" borderId="23" xfId="0" applyNumberFormat="1" applyFont="1" applyFill="1" applyBorder="1" applyAlignment="1" applyProtection="1">
      <alignment horizontal="left" wrapText="1" indent="2"/>
    </xf>
    <xf numFmtId="49" fontId="2" fillId="24" borderId="22" xfId="0" applyNumberFormat="1" applyFont="1" applyFill="1" applyBorder="1" applyAlignment="1" applyProtection="1">
      <alignment horizontal="left" wrapText="1" indent="2"/>
    </xf>
    <xf numFmtId="49" fontId="2" fillId="24" borderId="23" xfId="0" applyNumberFormat="1" applyFont="1" applyFill="1" applyBorder="1" applyAlignment="1" applyProtection="1">
      <alignment horizontal="left" vertical="center" wrapText="1"/>
    </xf>
    <xf numFmtId="49" fontId="2" fillId="24" borderId="22" xfId="0" applyNumberFormat="1" applyFont="1" applyFill="1" applyBorder="1" applyAlignment="1" applyProtection="1">
      <alignment horizontal="left" vertical="center" wrapText="1" indent="2"/>
    </xf>
    <xf numFmtId="0" fontId="22" fillId="24" borderId="20" xfId="0" applyFont="1" applyFill="1" applyBorder="1" applyAlignment="1" applyProtection="1">
      <alignment horizontal="left" wrapText="1" indent="3"/>
    </xf>
    <xf numFmtId="0" fontId="22" fillId="24" borderId="20" xfId="0" applyFont="1" applyFill="1" applyBorder="1" applyAlignment="1" applyProtection="1">
      <alignment horizontal="left" wrapText="1" indent="2"/>
    </xf>
    <xf numFmtId="0" fontId="22" fillId="24" borderId="22" xfId="0" applyFont="1" applyFill="1" applyBorder="1" applyAlignment="1" applyProtection="1">
      <alignment horizontal="left" wrapText="1" indent="3"/>
    </xf>
    <xf numFmtId="0" fontId="22" fillId="24" borderId="50" xfId="0" applyFont="1" applyFill="1" applyBorder="1" applyAlignment="1" applyProtection="1">
      <alignment horizontal="left" wrapText="1" indent="2"/>
    </xf>
    <xf numFmtId="0" fontId="22" fillId="24" borderId="51" xfId="0" applyFont="1" applyFill="1" applyBorder="1" applyAlignment="1" applyProtection="1">
      <alignment horizontal="left" wrapText="1"/>
    </xf>
    <xf numFmtId="0" fontId="3" fillId="24" borderId="36" xfId="0" applyFont="1" applyFill="1" applyBorder="1" applyAlignment="1" applyProtection="1">
      <alignment horizontal="left" wrapText="1"/>
    </xf>
    <xf numFmtId="49" fontId="3" fillId="24" borderId="25" xfId="0" applyNumberFormat="1" applyFont="1" applyFill="1" applyBorder="1" applyAlignment="1" applyProtection="1">
      <alignment horizontal="center"/>
    </xf>
    <xf numFmtId="164" fontId="23" fillId="28" borderId="52" xfId="0" applyNumberFormat="1" applyFont="1" applyFill="1" applyBorder="1" applyAlignment="1" applyProtection="1">
      <alignment horizontal="right"/>
    </xf>
    <xf numFmtId="164" fontId="23" fillId="28" borderId="53" xfId="0" applyNumberFormat="1" applyFont="1" applyFill="1" applyBorder="1" applyAlignment="1" applyProtection="1">
      <alignment horizontal="right"/>
    </xf>
    <xf numFmtId="0" fontId="22" fillId="24" borderId="23" xfId="0" applyFont="1" applyFill="1" applyBorder="1" applyAlignment="1" applyProtection="1">
      <alignment horizontal="left" wrapText="1" indent="2"/>
    </xf>
    <xf numFmtId="0" fontId="22" fillId="24" borderId="22" xfId="0" applyFont="1" applyFill="1" applyBorder="1" applyAlignment="1" applyProtection="1">
      <alignment horizontal="left" wrapText="1" indent="2"/>
    </xf>
    <xf numFmtId="164" fontId="23" fillId="24" borderId="46" xfId="0" applyNumberFormat="1" applyFont="1" applyFill="1" applyBorder="1" applyAlignment="1" applyProtection="1">
      <alignment horizontal="right"/>
    </xf>
    <xf numFmtId="164" fontId="23" fillId="24" borderId="47" xfId="0" applyNumberFormat="1" applyFont="1" applyFill="1" applyBorder="1" applyAlignment="1" applyProtection="1">
      <alignment horizontal="right"/>
    </xf>
    <xf numFmtId="164" fontId="23" fillId="24" borderId="54" xfId="0" applyNumberFormat="1" applyFont="1" applyFill="1" applyBorder="1" applyAlignment="1" applyProtection="1">
      <alignment horizontal="right"/>
    </xf>
    <xf numFmtId="164" fontId="23" fillId="29" borderId="52" xfId="0" applyNumberFormat="1" applyFont="1" applyFill="1" applyBorder="1" applyAlignment="1" applyProtection="1">
      <alignment horizontal="right"/>
    </xf>
    <xf numFmtId="164" fontId="23" fillId="29" borderId="53" xfId="0" applyNumberFormat="1" applyFont="1" applyFill="1" applyBorder="1" applyAlignment="1" applyProtection="1">
      <alignment horizontal="right"/>
    </xf>
    <xf numFmtId="164" fontId="23" fillId="30" borderId="38" xfId="0" applyNumberFormat="1" applyFont="1" applyFill="1" applyBorder="1" applyAlignment="1" applyProtection="1">
      <alignment horizontal="right"/>
    </xf>
    <xf numFmtId="164" fontId="23" fillId="30" borderId="40" xfId="0" applyNumberFormat="1" applyFont="1" applyFill="1" applyBorder="1" applyAlignment="1" applyProtection="1">
      <alignment horizontal="right"/>
    </xf>
    <xf numFmtId="164" fontId="23" fillId="30" borderId="10" xfId="0" applyNumberFormat="1" applyFont="1" applyFill="1" applyBorder="1" applyAlignment="1" applyProtection="1">
      <alignment horizontal="right"/>
    </xf>
    <xf numFmtId="164" fontId="23" fillId="30" borderId="55" xfId="0" applyNumberFormat="1" applyFont="1" applyFill="1" applyBorder="1" applyAlignment="1" applyProtection="1">
      <alignment horizontal="right"/>
    </xf>
    <xf numFmtId="164" fontId="23" fillId="31" borderId="38" xfId="0" applyNumberFormat="1" applyFont="1" applyFill="1" applyBorder="1" applyAlignment="1" applyProtection="1">
      <alignment horizontal="right"/>
    </xf>
    <xf numFmtId="164" fontId="23" fillId="31" borderId="56" xfId="0" applyNumberFormat="1" applyFont="1" applyFill="1" applyBorder="1" applyAlignment="1" applyProtection="1">
      <alignment horizontal="right"/>
    </xf>
    <xf numFmtId="164" fontId="23" fillId="31" borderId="10" xfId="0" applyNumberFormat="1" applyFont="1" applyFill="1" applyBorder="1" applyAlignment="1" applyProtection="1">
      <alignment horizontal="right"/>
    </xf>
    <xf numFmtId="164" fontId="23" fillId="32" borderId="38" xfId="0" applyNumberFormat="1" applyFont="1" applyFill="1" applyBorder="1" applyAlignment="1" applyProtection="1">
      <alignment horizontal="right"/>
    </xf>
    <xf numFmtId="164" fontId="23" fillId="32" borderId="39" xfId="0" applyNumberFormat="1" applyFont="1" applyFill="1" applyBorder="1" applyAlignment="1" applyProtection="1">
      <alignment horizontal="right"/>
    </xf>
    <xf numFmtId="164" fontId="23" fillId="32" borderId="42" xfId="0" applyNumberFormat="1" applyFont="1" applyFill="1" applyBorder="1" applyAlignment="1" applyProtection="1">
      <alignment horizontal="right"/>
    </xf>
    <xf numFmtId="164" fontId="23" fillId="32" borderId="44" xfId="0" applyNumberFormat="1" applyFont="1" applyFill="1" applyBorder="1" applyAlignment="1" applyProtection="1">
      <alignment horizontal="right"/>
    </xf>
    <xf numFmtId="164" fontId="23" fillId="32" borderId="41" xfId="0" applyNumberFormat="1" applyFont="1" applyFill="1" applyBorder="1" applyAlignment="1" applyProtection="1">
      <alignment horizontal="right"/>
    </xf>
    <xf numFmtId="164" fontId="23" fillId="32" borderId="43" xfId="0" applyNumberFormat="1" applyFont="1" applyFill="1" applyBorder="1" applyAlignment="1" applyProtection="1">
      <alignment horizontal="right"/>
    </xf>
    <xf numFmtId="164" fontId="23" fillId="30" borderId="56" xfId="0" applyNumberFormat="1" applyFont="1" applyFill="1" applyBorder="1" applyAlignment="1" applyProtection="1">
      <alignment horizontal="right"/>
    </xf>
    <xf numFmtId="164" fontId="23" fillId="30" borderId="41" xfId="0" applyNumberFormat="1" applyFont="1" applyFill="1" applyBorder="1" applyAlignment="1" applyProtection="1">
      <alignment horizontal="right"/>
    </xf>
    <xf numFmtId="164" fontId="23" fillId="32" borderId="16" xfId="0" applyNumberFormat="1" applyFont="1" applyFill="1" applyBorder="1" applyAlignment="1" applyProtection="1">
      <alignment horizontal="right"/>
    </xf>
    <xf numFmtId="164" fontId="23" fillId="32" borderId="35" xfId="0" applyNumberFormat="1" applyFont="1" applyFill="1" applyBorder="1" applyAlignment="1" applyProtection="1">
      <alignment horizontal="right"/>
    </xf>
    <xf numFmtId="164" fontId="26" fillId="28" borderId="52" xfId="0" applyNumberFormat="1" applyFont="1" applyFill="1" applyBorder="1" applyAlignment="1" applyProtection="1">
      <alignment horizontal="right"/>
    </xf>
    <xf numFmtId="164" fontId="26" fillId="28" borderId="53" xfId="0" applyNumberFormat="1" applyFont="1" applyFill="1" applyBorder="1" applyAlignment="1" applyProtection="1">
      <alignment horizontal="right"/>
    </xf>
    <xf numFmtId="49" fontId="23" fillId="32" borderId="38" xfId="0" applyNumberFormat="1" applyFont="1" applyFill="1" applyBorder="1" applyAlignment="1" applyProtection="1">
      <alignment horizontal="center"/>
    </xf>
    <xf numFmtId="164" fontId="2" fillId="0" borderId="41" xfId="0" applyNumberFormat="1" applyFont="1" applyFill="1" applyBorder="1" applyAlignment="1" applyProtection="1">
      <alignment horizontal="right"/>
      <protection locked="0"/>
    </xf>
    <xf numFmtId="164" fontId="26" fillId="29" borderId="52" xfId="0" applyNumberFormat="1" applyFont="1" applyFill="1" applyBorder="1" applyAlignment="1" applyProtection="1">
      <alignment horizontal="right"/>
    </xf>
    <xf numFmtId="164" fontId="26" fillId="29" borderId="53" xfId="0" applyNumberFormat="1" applyFont="1" applyFill="1" applyBorder="1" applyAlignment="1" applyProtection="1">
      <alignment horizontal="right"/>
    </xf>
    <xf numFmtId="49" fontId="0" fillId="0" borderId="0" xfId="0" applyNumberFormat="1" applyAlignment="1" applyProtection="1">
      <alignment horizontal="left" wrapText="1"/>
    </xf>
    <xf numFmtId="49" fontId="2" fillId="24" borderId="0" xfId="0" applyNumberFormat="1" applyFont="1" applyFill="1" applyBorder="1" applyAlignment="1" applyProtection="1">
      <alignment horizontal="left" wrapText="1"/>
    </xf>
    <xf numFmtId="164" fontId="23" fillId="25" borderId="57" xfId="0" applyNumberFormat="1" applyFont="1" applyFill="1" applyBorder="1" applyAlignment="1" applyProtection="1">
      <alignment horizontal="right"/>
    </xf>
    <xf numFmtId="164" fontId="23" fillId="25" borderId="58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left" wrapText="1"/>
    </xf>
    <xf numFmtId="49" fontId="31" fillId="0" borderId="0" xfId="54" applyNumberFormat="1" applyFont="1"/>
    <xf numFmtId="49" fontId="31" fillId="0" borderId="0" xfId="54" applyNumberFormat="1" applyFont="1" applyAlignment="1">
      <alignment wrapText="1"/>
    </xf>
    <xf numFmtId="49" fontId="31" fillId="0" borderId="0" xfId="54" applyNumberFormat="1" applyFont="1" applyAlignment="1">
      <alignment horizontal="center"/>
    </xf>
    <xf numFmtId="0" fontId="31" fillId="0" borderId="0" xfId="54" applyFont="1"/>
    <xf numFmtId="49" fontId="31" fillId="0" borderId="0" xfId="54" applyNumberFormat="1" applyFont="1" applyProtection="1"/>
    <xf numFmtId="49" fontId="31" fillId="0" borderId="0" xfId="54" applyNumberFormat="1" applyFont="1" applyAlignment="1" applyProtection="1">
      <alignment wrapText="1"/>
    </xf>
    <xf numFmtId="49" fontId="31" fillId="0" borderId="0" xfId="54" applyNumberFormat="1" applyFont="1" applyAlignment="1" applyProtection="1">
      <alignment horizontal="center"/>
    </xf>
    <xf numFmtId="0" fontId="31" fillId="0" borderId="0" xfId="54" applyFont="1" applyProtection="1"/>
    <xf numFmtId="0" fontId="31" fillId="0" borderId="0" xfId="54" applyFont="1" applyAlignment="1" applyProtection="1">
      <alignment horizontal="right"/>
    </xf>
    <xf numFmtId="0" fontId="31" fillId="0" borderId="0" xfId="54" applyFont="1" applyAlignment="1">
      <alignment horizontal="right"/>
    </xf>
    <xf numFmtId="49" fontId="31" fillId="0" borderId="14" xfId="54" applyNumberFormat="1" applyFont="1" applyBorder="1" applyAlignment="1" applyProtection="1">
      <alignment horizontal="center" vertical="center"/>
    </xf>
    <xf numFmtId="49" fontId="31" fillId="0" borderId="16" xfId="54" applyNumberFormat="1" applyFont="1" applyBorder="1" applyAlignment="1" applyProtection="1">
      <alignment horizontal="center" vertical="center"/>
    </xf>
    <xf numFmtId="0" fontId="31" fillId="0" borderId="16" xfId="54" applyFont="1" applyBorder="1" applyAlignment="1" applyProtection="1">
      <alignment horizontal="center" vertical="center"/>
    </xf>
    <xf numFmtId="0" fontId="31" fillId="0" borderId="34" xfId="54" applyFont="1" applyBorder="1" applyAlignment="1" applyProtection="1">
      <alignment horizontal="center" vertical="center"/>
    </xf>
    <xf numFmtId="49" fontId="31" fillId="24" borderId="16" xfId="54" applyNumberFormat="1" applyFont="1" applyFill="1" applyBorder="1" applyAlignment="1" applyProtection="1">
      <alignment horizontal="center" wrapText="1"/>
    </xf>
    <xf numFmtId="49" fontId="31" fillId="24" borderId="29" xfId="54" applyNumberFormat="1" applyFont="1" applyFill="1" applyBorder="1" applyAlignment="1" applyProtection="1">
      <alignment horizontal="center" wrapText="1"/>
    </xf>
    <xf numFmtId="164" fontId="31" fillId="0" borderId="44" xfId="54" applyNumberFormat="1" applyFont="1" applyFill="1" applyBorder="1" applyAlignment="1" applyProtection="1">
      <alignment horizontal="right"/>
      <protection locked="0"/>
    </xf>
    <xf numFmtId="164" fontId="31" fillId="0" borderId="45" xfId="54" applyNumberFormat="1" applyFont="1" applyFill="1" applyBorder="1" applyAlignment="1" applyProtection="1">
      <alignment horizontal="right"/>
      <protection locked="0"/>
    </xf>
    <xf numFmtId="49" fontId="31" fillId="24" borderId="30" xfId="54" applyNumberFormat="1" applyFont="1" applyFill="1" applyBorder="1" applyAlignment="1" applyProtection="1">
      <alignment horizontal="center" wrapText="1"/>
    </xf>
    <xf numFmtId="164" fontId="31" fillId="0" borderId="41" xfId="54" applyNumberFormat="1" applyFont="1" applyFill="1" applyBorder="1" applyAlignment="1" applyProtection="1">
      <alignment horizontal="right"/>
      <protection locked="0"/>
    </xf>
    <xf numFmtId="164" fontId="31" fillId="0" borderId="40" xfId="54" applyNumberFormat="1" applyFont="1" applyFill="1" applyBorder="1" applyAlignment="1" applyProtection="1">
      <alignment horizontal="right"/>
      <protection locked="0"/>
    </xf>
    <xf numFmtId="49" fontId="31" fillId="24" borderId="46" xfId="54" applyNumberFormat="1" applyFont="1" applyFill="1" applyBorder="1" applyAlignment="1" applyProtection="1">
      <alignment horizontal="center" wrapText="1"/>
    </xf>
    <xf numFmtId="49" fontId="31" fillId="24" borderId="76" xfId="54" applyNumberFormat="1" applyFont="1" applyFill="1" applyBorder="1" applyAlignment="1" applyProtection="1">
      <alignment horizontal="center" wrapText="1"/>
    </xf>
    <xf numFmtId="0" fontId="31" fillId="24" borderId="16" xfId="54" applyFont="1" applyFill="1" applyBorder="1" applyProtection="1"/>
    <xf numFmtId="0" fontId="31" fillId="24" borderId="77" xfId="54" applyFont="1" applyFill="1" applyBorder="1" applyProtection="1"/>
    <xf numFmtId="49" fontId="31" fillId="33" borderId="32" xfId="54" applyNumberFormat="1" applyFont="1" applyFill="1" applyBorder="1" applyAlignment="1" applyProtection="1">
      <alignment horizontal="center" wrapText="1"/>
      <protection locked="0"/>
    </xf>
    <xf numFmtId="164" fontId="31" fillId="33" borderId="38" xfId="54" applyNumberFormat="1" applyFont="1" applyFill="1" applyBorder="1" applyAlignment="1" applyProtection="1">
      <alignment horizontal="right"/>
      <protection locked="0"/>
    </xf>
    <xf numFmtId="164" fontId="31" fillId="33" borderId="56" xfId="54" applyNumberFormat="1" applyFont="1" applyFill="1" applyBorder="1" applyAlignment="1" applyProtection="1">
      <alignment horizontal="right"/>
      <protection locked="0"/>
    </xf>
    <xf numFmtId="49" fontId="31" fillId="0" borderId="30" xfId="54" applyNumberFormat="1" applyFont="1" applyFill="1" applyBorder="1" applyAlignment="1" applyProtection="1">
      <alignment horizontal="center" wrapText="1"/>
    </xf>
    <xf numFmtId="164" fontId="31" fillId="0" borderId="41" xfId="54" applyNumberFormat="1" applyFont="1" applyBorder="1" applyAlignment="1" applyProtection="1">
      <alignment horizontal="center"/>
    </xf>
    <xf numFmtId="164" fontId="31" fillId="0" borderId="40" xfId="54" applyNumberFormat="1" applyFont="1" applyBorder="1" applyAlignment="1" applyProtection="1">
      <alignment horizontal="center"/>
    </xf>
    <xf numFmtId="49" fontId="31" fillId="24" borderId="41" xfId="54" applyNumberFormat="1" applyFont="1" applyFill="1" applyBorder="1" applyAlignment="1" applyProtection="1">
      <alignment horizontal="center" wrapText="1"/>
    </xf>
    <xf numFmtId="164" fontId="31" fillId="0" borderId="41" xfId="54" applyNumberFormat="1" applyFont="1" applyBorder="1" applyAlignment="1" applyProtection="1">
      <alignment horizontal="right"/>
      <protection locked="0"/>
    </xf>
    <xf numFmtId="164" fontId="31" fillId="0" borderId="40" xfId="54" applyNumberFormat="1" applyFont="1" applyBorder="1" applyAlignment="1" applyProtection="1">
      <alignment horizontal="right"/>
      <protection locked="0"/>
    </xf>
    <xf numFmtId="49" fontId="31" fillId="24" borderId="41" xfId="54" applyNumberFormat="1" applyFont="1" applyFill="1" applyBorder="1" applyAlignment="1" applyProtection="1">
      <alignment horizontal="center" vertical="center" wrapText="1"/>
    </xf>
    <xf numFmtId="164" fontId="31" fillId="34" borderId="41" xfId="54" applyNumberFormat="1" applyFont="1" applyFill="1" applyBorder="1" applyAlignment="1" applyProtection="1">
      <alignment horizontal="right"/>
    </xf>
    <xf numFmtId="164" fontId="31" fillId="34" borderId="40" xfId="54" applyNumberFormat="1" applyFont="1" applyFill="1" applyBorder="1" applyAlignment="1" applyProtection="1">
      <alignment horizontal="right"/>
    </xf>
    <xf numFmtId="0" fontId="31" fillId="24" borderId="16" xfId="54" applyFont="1" applyFill="1" applyBorder="1" applyAlignment="1" applyProtection="1">
      <alignment horizontal="center"/>
    </xf>
    <xf numFmtId="0" fontId="31" fillId="24" borderId="77" xfId="54" applyFont="1" applyFill="1" applyBorder="1" applyAlignment="1" applyProtection="1">
      <alignment horizontal="center"/>
    </xf>
    <xf numFmtId="49" fontId="31" fillId="24" borderId="32" xfId="54" applyNumberFormat="1" applyFont="1" applyFill="1" applyBorder="1" applyAlignment="1" applyProtection="1">
      <alignment horizontal="center" wrapText="1"/>
    </xf>
    <xf numFmtId="164" fontId="31" fillId="0" borderId="38" xfId="54" applyNumberFormat="1" applyFont="1" applyBorder="1" applyAlignment="1" applyProtection="1">
      <alignment horizontal="right"/>
      <protection locked="0"/>
    </xf>
    <xf numFmtId="164" fontId="31" fillId="0" borderId="56" xfId="54" applyNumberFormat="1" applyFont="1" applyBorder="1" applyAlignment="1" applyProtection="1">
      <alignment horizontal="right"/>
      <protection locked="0"/>
    </xf>
    <xf numFmtId="49" fontId="31" fillId="24" borderId="38" xfId="54" applyNumberFormat="1" applyFont="1" applyFill="1" applyBorder="1" applyAlignment="1" applyProtection="1">
      <alignment horizontal="center" wrapText="1"/>
    </xf>
    <xf numFmtId="49" fontId="31" fillId="24" borderId="38" xfId="54" applyNumberFormat="1" applyFont="1" applyFill="1" applyBorder="1" applyAlignment="1" applyProtection="1">
      <alignment horizontal="center" vertical="center" wrapText="1"/>
    </xf>
    <xf numFmtId="49" fontId="31" fillId="24" borderId="31" xfId="54" applyNumberFormat="1" applyFont="1" applyFill="1" applyBorder="1" applyAlignment="1" applyProtection="1">
      <alignment horizontal="center" wrapText="1"/>
    </xf>
    <xf numFmtId="164" fontId="31" fillId="0" borderId="10" xfId="54" applyNumberFormat="1" applyFont="1" applyBorder="1" applyAlignment="1" applyProtection="1">
      <alignment horizontal="right"/>
      <protection locked="0"/>
    </xf>
    <xf numFmtId="164" fontId="31" fillId="0" borderId="55" xfId="54" applyNumberFormat="1" applyFont="1" applyBorder="1" applyAlignment="1" applyProtection="1">
      <alignment horizontal="right"/>
      <protection locked="0"/>
    </xf>
    <xf numFmtId="49" fontId="31" fillId="0" borderId="12" xfId="54" applyNumberFormat="1" applyFont="1" applyBorder="1" applyAlignment="1" applyProtection="1">
      <alignment horizontal="left" wrapText="1"/>
    </xf>
    <xf numFmtId="49" fontId="31" fillId="0" borderId="0" xfId="54" applyNumberFormat="1" applyFont="1" applyBorder="1" applyAlignment="1" applyProtection="1">
      <alignment horizontal="left" wrapText="1"/>
    </xf>
    <xf numFmtId="164" fontId="31" fillId="24" borderId="44" xfId="54" applyNumberFormat="1" applyFont="1" applyFill="1" applyBorder="1" applyAlignment="1" applyProtection="1">
      <alignment horizontal="center"/>
    </xf>
    <xf numFmtId="164" fontId="31" fillId="34" borderId="45" xfId="54" applyNumberFormat="1" applyFont="1" applyFill="1" applyBorder="1" applyAlignment="1" applyProtection="1">
      <alignment horizontal="right"/>
    </xf>
    <xf numFmtId="164" fontId="31" fillId="24" borderId="16" xfId="54" applyNumberFormat="1" applyFont="1" applyFill="1" applyBorder="1" applyAlignment="1" applyProtection="1">
      <alignment horizontal="center"/>
    </xf>
    <xf numFmtId="164" fontId="31" fillId="24" borderId="38" xfId="54" applyNumberFormat="1" applyFont="1" applyFill="1" applyBorder="1" applyAlignment="1" applyProtection="1">
      <alignment horizontal="center"/>
    </xf>
    <xf numFmtId="164" fontId="31" fillId="24" borderId="41" xfId="54" applyNumberFormat="1" applyFont="1" applyFill="1" applyBorder="1" applyAlignment="1" applyProtection="1">
      <alignment horizontal="center"/>
    </xf>
    <xf numFmtId="49" fontId="31" fillId="24" borderId="46" xfId="54" applyNumberFormat="1" applyFont="1" applyFill="1" applyBorder="1" applyAlignment="1" applyProtection="1">
      <alignment horizontal="center" vertical="center" wrapText="1"/>
    </xf>
    <xf numFmtId="49" fontId="31" fillId="24" borderId="46" xfId="54" applyNumberFormat="1" applyFont="1" applyFill="1" applyBorder="1" applyAlignment="1" applyProtection="1">
      <alignment vertical="center" wrapText="1"/>
    </xf>
    <xf numFmtId="49" fontId="31" fillId="24" borderId="46" xfId="54" applyNumberFormat="1" applyFont="1" applyFill="1" applyBorder="1" applyAlignment="1" applyProtection="1">
      <alignment wrapText="1"/>
    </xf>
    <xf numFmtId="164" fontId="31" fillId="0" borderId="41" xfId="54" applyNumberFormat="1" applyFont="1" applyBorder="1" applyAlignment="1" applyProtection="1">
      <alignment horizontal="right"/>
    </xf>
    <xf numFmtId="164" fontId="31" fillId="0" borderId="40" xfId="54" applyNumberFormat="1" applyFont="1" applyBorder="1" applyAlignment="1" applyProtection="1">
      <alignment horizontal="right"/>
    </xf>
    <xf numFmtId="49" fontId="31" fillId="24" borderId="16" xfId="54" applyNumberFormat="1" applyFont="1" applyFill="1" applyBorder="1" applyAlignment="1" applyProtection="1">
      <alignment horizontal="center" vertical="center" wrapText="1"/>
    </xf>
    <xf numFmtId="49" fontId="31" fillId="24" borderId="79" xfId="54" applyNumberFormat="1" applyFont="1" applyFill="1" applyBorder="1" applyAlignment="1" applyProtection="1">
      <alignment horizontal="center" wrapText="1"/>
    </xf>
    <xf numFmtId="164" fontId="31" fillId="0" borderId="57" xfId="54" applyNumberFormat="1" applyFont="1" applyBorder="1" applyAlignment="1" applyProtection="1">
      <alignment horizontal="right"/>
      <protection locked="0"/>
    </xf>
    <xf numFmtId="164" fontId="31" fillId="0" borderId="58" xfId="54" applyNumberFormat="1" applyFont="1" applyBorder="1" applyAlignment="1" applyProtection="1">
      <alignment horizontal="right"/>
      <protection locked="0"/>
    </xf>
    <xf numFmtId="49" fontId="31" fillId="0" borderId="12" xfId="54" applyNumberFormat="1" applyFont="1" applyBorder="1" applyAlignment="1" applyProtection="1">
      <alignment horizontal="center"/>
      <protection locked="0"/>
    </xf>
    <xf numFmtId="0" fontId="2" fillId="0" borderId="0" xfId="70" applyFont="1" applyBorder="1" applyAlignment="1" applyProtection="1">
      <alignment horizontal="center"/>
    </xf>
    <xf numFmtId="0" fontId="31" fillId="0" borderId="71" xfId="54" applyFont="1" applyBorder="1" applyAlignment="1"/>
    <xf numFmtId="49" fontId="2" fillId="0" borderId="0" xfId="70" applyNumberFormat="1" applyFont="1" applyAlignment="1" applyProtection="1">
      <alignment horizontal="left" wrapText="1"/>
    </xf>
    <xf numFmtId="0" fontId="2" fillId="0" borderId="0" xfId="70" applyFont="1" applyAlignment="1" applyProtection="1">
      <alignment horizontal="left"/>
    </xf>
    <xf numFmtId="49" fontId="2" fillId="0" borderId="0" xfId="70" applyNumberFormat="1" applyFont="1" applyProtection="1"/>
    <xf numFmtId="0" fontId="31" fillId="0" borderId="0" xfId="54" applyFont="1" applyAlignment="1">
      <alignment horizontal="left"/>
    </xf>
    <xf numFmtId="49" fontId="2" fillId="0" borderId="0" xfId="70" applyNumberFormat="1" applyFont="1" applyBorder="1" applyAlignment="1" applyProtection="1">
      <protection locked="0"/>
    </xf>
    <xf numFmtId="49" fontId="31" fillId="0" borderId="0" xfId="54" applyNumberFormat="1" applyFont="1" applyAlignment="1" applyProtection="1">
      <alignment horizontal="center"/>
      <protection locked="0"/>
    </xf>
    <xf numFmtId="49" fontId="31" fillId="0" borderId="0" xfId="54" applyNumberFormat="1" applyFont="1" applyBorder="1" applyAlignment="1" applyProtection="1">
      <alignment horizontal="center" wrapText="1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wrapText="1"/>
    </xf>
    <xf numFmtId="0" fontId="1" fillId="0" borderId="70" xfId="0" applyFont="1" applyBorder="1" applyAlignment="1" applyProtection="1">
      <alignment horizontal="center"/>
    </xf>
    <xf numFmtId="49" fontId="2" fillId="0" borderId="12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left" wrapText="1"/>
    </xf>
    <xf numFmtId="49" fontId="24" fillId="0" borderId="0" xfId="0" applyNumberFormat="1" applyFont="1" applyBorder="1" applyAlignment="1" applyProtection="1">
      <alignment horizontal="left" wrapText="1"/>
      <protection locked="0"/>
    </xf>
    <xf numFmtId="49" fontId="24" fillId="0" borderId="12" xfId="0" applyNumberFormat="1" applyFont="1" applyBorder="1" applyAlignment="1" applyProtection="1">
      <alignment horizontal="left" wrapText="1"/>
      <protection locked="0"/>
    </xf>
    <xf numFmtId="49" fontId="24" fillId="0" borderId="72" xfId="0" applyNumberFormat="1" applyFont="1" applyBorder="1" applyAlignment="1" applyProtection="1">
      <alignment horizontal="left" wrapText="1"/>
      <protection locked="0"/>
    </xf>
    <xf numFmtId="49" fontId="2" fillId="0" borderId="37" xfId="0" applyNumberFormat="1" applyFont="1" applyBorder="1" applyAlignment="1" applyProtection="1">
      <alignment horizontal="center" vertical="center" wrapText="1"/>
    </xf>
    <xf numFmtId="49" fontId="2" fillId="0" borderId="70" xfId="0" applyNumberFormat="1" applyFont="1" applyBorder="1" applyAlignment="1" applyProtection="1">
      <alignment horizontal="center" vertical="center" wrapText="1"/>
    </xf>
    <xf numFmtId="49" fontId="2" fillId="0" borderId="39" xfId="0" applyNumberFormat="1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46" xfId="0" applyFont="1" applyBorder="1" applyAlignment="1" applyProtection="1">
      <alignment horizontal="center" vertical="center" wrapText="1"/>
    </xf>
    <xf numFmtId="0" fontId="2" fillId="0" borderId="38" xfId="0" applyFont="1" applyBorder="1" applyAlignment="1" applyProtection="1">
      <alignment horizontal="center" vertical="center" wrapText="1"/>
    </xf>
    <xf numFmtId="0" fontId="2" fillId="0" borderId="43" xfId="0" applyFont="1" applyBorder="1" applyAlignment="1" applyProtection="1">
      <alignment horizontal="center" vertical="center"/>
    </xf>
    <xf numFmtId="0" fontId="2" fillId="0" borderId="72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47" xfId="0" applyFont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right"/>
    </xf>
    <xf numFmtId="49" fontId="2" fillId="0" borderId="73" xfId="0" applyNumberFormat="1" applyFont="1" applyBorder="1" applyAlignment="1" applyProtection="1">
      <alignment horizontal="left" wrapText="1"/>
    </xf>
    <xf numFmtId="0" fontId="27" fillId="0" borderId="68" xfId="71" applyFont="1" applyBorder="1" applyAlignment="1" applyProtection="1">
      <alignment horizontal="right" indent="1"/>
    </xf>
    <xf numFmtId="0" fontId="27" fillId="0" borderId="0" xfId="71" applyFont="1" applyBorder="1" applyAlignment="1" applyProtection="1">
      <alignment horizontal="right" indent="1"/>
    </xf>
    <xf numFmtId="49" fontId="34" fillId="0" borderId="0" xfId="54" applyNumberFormat="1" applyFont="1" applyBorder="1" applyAlignment="1" applyProtection="1">
      <alignment horizontal="left" wrapText="1" indent="1"/>
    </xf>
    <xf numFmtId="49" fontId="34" fillId="0" borderId="64" xfId="54" applyNumberFormat="1" applyFont="1" applyBorder="1" applyAlignment="1" applyProtection="1">
      <alignment horizontal="left" wrapText="1" indent="1"/>
    </xf>
    <xf numFmtId="0" fontId="27" fillId="0" borderId="69" xfId="71" applyFont="1" applyBorder="1" applyAlignment="1" applyProtection="1">
      <alignment horizontal="right" indent="1"/>
    </xf>
    <xf numFmtId="0" fontId="27" fillId="0" borderId="65" xfId="71" applyFont="1" applyBorder="1" applyAlignment="1" applyProtection="1">
      <alignment horizontal="right" indent="1"/>
    </xf>
    <xf numFmtId="49" fontId="34" fillId="0" borderId="65" xfId="54" applyNumberFormat="1" applyFont="1" applyBorder="1" applyAlignment="1" applyProtection="1">
      <alignment horizontal="left" wrapText="1" indent="1"/>
    </xf>
    <xf numFmtId="49" fontId="34" fillId="0" borderId="66" xfId="54" applyNumberFormat="1" applyFont="1" applyBorder="1" applyAlignment="1" applyProtection="1">
      <alignment horizontal="left" wrapText="1" indent="1"/>
    </xf>
    <xf numFmtId="49" fontId="31" fillId="0" borderId="0" xfId="54" applyNumberFormat="1" applyFont="1" applyAlignment="1">
      <alignment horizontal="center" wrapText="1"/>
    </xf>
    <xf numFmtId="14" fontId="34" fillId="0" borderId="0" xfId="54" applyNumberFormat="1" applyFont="1" applyBorder="1" applyAlignment="1" applyProtection="1">
      <alignment horizontal="left" wrapText="1" indent="1"/>
    </xf>
    <xf numFmtId="14" fontId="34" fillId="0" borderId="64" xfId="54" applyNumberFormat="1" applyFont="1" applyBorder="1" applyAlignment="1" applyProtection="1">
      <alignment horizontal="left" wrapText="1" indent="1"/>
    </xf>
    <xf numFmtId="0" fontId="27" fillId="0" borderId="67" xfId="71" applyFont="1" applyBorder="1" applyAlignment="1" applyProtection="1">
      <alignment horizontal="right" indent="1"/>
    </xf>
    <xf numFmtId="0" fontId="27" fillId="0" borderId="62" xfId="71" applyFont="1" applyBorder="1" applyAlignment="1" applyProtection="1">
      <alignment horizontal="right" indent="1"/>
    </xf>
    <xf numFmtId="49" fontId="34" fillId="0" borderId="62" xfId="54" applyNumberFormat="1" applyFont="1" applyBorder="1" applyAlignment="1" applyProtection="1">
      <alignment horizontal="left" wrapText="1" indent="1"/>
    </xf>
    <xf numFmtId="49" fontId="34" fillId="0" borderId="63" xfId="54" applyNumberFormat="1" applyFont="1" applyBorder="1" applyAlignment="1" applyProtection="1">
      <alignment horizontal="left" wrapText="1" indent="1"/>
    </xf>
    <xf numFmtId="49" fontId="31" fillId="0" borderId="0" xfId="54" applyNumberFormat="1" applyFont="1" applyAlignment="1" applyProtection="1">
      <alignment horizontal="center" wrapText="1"/>
    </xf>
    <xf numFmtId="49" fontId="2" fillId="0" borderId="0" xfId="70" applyNumberFormat="1" applyFont="1" applyAlignment="1" applyProtection="1">
      <alignment horizontal="center" wrapText="1"/>
    </xf>
    <xf numFmtId="49" fontId="2" fillId="0" borderId="0" xfId="70" applyNumberFormat="1" applyFont="1" applyAlignment="1" applyProtection="1">
      <alignment horizontal="left" wrapText="1"/>
    </xf>
    <xf numFmtId="49" fontId="2" fillId="0" borderId="12" xfId="70" applyNumberFormat="1" applyFont="1" applyBorder="1" applyAlignment="1" applyProtection="1">
      <alignment horizontal="center"/>
      <protection locked="0"/>
    </xf>
    <xf numFmtId="49" fontId="31" fillId="0" borderId="71" xfId="54" applyNumberFormat="1" applyFont="1" applyBorder="1" applyAlignment="1" applyProtection="1">
      <alignment horizontal="center" wrapText="1"/>
    </xf>
    <xf numFmtId="49" fontId="31" fillId="0" borderId="0" xfId="54" applyNumberFormat="1" applyFont="1" applyAlignment="1" applyProtection="1">
      <alignment horizontal="center"/>
      <protection locked="0"/>
    </xf>
    <xf numFmtId="49" fontId="31" fillId="0" borderId="59" xfId="54" applyNumberFormat="1" applyFont="1" applyBorder="1" applyAlignment="1" applyProtection="1">
      <alignment horizontal="center" wrapText="1"/>
    </xf>
    <xf numFmtId="49" fontId="31" fillId="0" borderId="60" xfId="54" applyNumberFormat="1" applyFont="1" applyBorder="1" applyAlignment="1" applyProtection="1">
      <alignment horizontal="center" wrapText="1"/>
    </xf>
    <xf numFmtId="49" fontId="33" fillId="0" borderId="60" xfId="54" applyNumberFormat="1" applyFont="1" applyBorder="1" applyAlignment="1" applyProtection="1">
      <alignment horizontal="left" vertical="center" wrapText="1" indent="2"/>
    </xf>
    <xf numFmtId="49" fontId="33" fillId="0" borderId="61" xfId="54" applyNumberFormat="1" applyFont="1" applyBorder="1" applyAlignment="1" applyProtection="1">
      <alignment horizontal="left" vertical="center" wrapText="1" indent="2"/>
    </xf>
    <xf numFmtId="49" fontId="31" fillId="24" borderId="43" xfId="54" applyNumberFormat="1" applyFont="1" applyFill="1" applyBorder="1" applyAlignment="1" applyProtection="1">
      <alignment horizontal="left" wrapText="1"/>
    </xf>
    <xf numFmtId="49" fontId="31" fillId="24" borderId="72" xfId="54" applyNumberFormat="1" applyFont="1" applyFill="1" applyBorder="1" applyAlignment="1" applyProtection="1">
      <alignment horizontal="left" wrapText="1"/>
    </xf>
    <xf numFmtId="49" fontId="31" fillId="24" borderId="74" xfId="54" applyNumberFormat="1" applyFont="1" applyFill="1" applyBorder="1" applyAlignment="1" applyProtection="1">
      <alignment horizontal="left" wrapText="1"/>
    </xf>
    <xf numFmtId="49" fontId="31" fillId="33" borderId="12" xfId="54" applyNumberFormat="1" applyFont="1" applyFill="1" applyBorder="1" applyAlignment="1" applyProtection="1">
      <alignment horizontal="left" wrapText="1" indent="1"/>
      <protection locked="0"/>
    </xf>
    <xf numFmtId="49" fontId="31" fillId="0" borderId="43" xfId="54" applyNumberFormat="1" applyFont="1" applyFill="1" applyBorder="1" applyAlignment="1" applyProtection="1">
      <alignment horizontal="left" wrapText="1"/>
    </xf>
    <xf numFmtId="49" fontId="31" fillId="0" borderId="72" xfId="54" applyNumberFormat="1" applyFont="1" applyFill="1" applyBorder="1" applyAlignment="1" applyProtection="1">
      <alignment horizontal="left" wrapText="1"/>
    </xf>
    <xf numFmtId="49" fontId="31" fillId="0" borderId="74" xfId="54" applyNumberFormat="1" applyFont="1" applyFill="1" applyBorder="1" applyAlignment="1" applyProtection="1">
      <alignment horizontal="left" wrapText="1"/>
    </xf>
    <xf numFmtId="49" fontId="31" fillId="24" borderId="71" xfId="54" applyNumberFormat="1" applyFont="1" applyFill="1" applyBorder="1" applyAlignment="1" applyProtection="1">
      <alignment horizontal="left" wrapText="1"/>
    </xf>
    <xf numFmtId="49" fontId="31" fillId="24" borderId="42" xfId="54" applyNumberFormat="1" applyFont="1" applyFill="1" applyBorder="1" applyAlignment="1" applyProtection="1">
      <alignment horizontal="left" wrapText="1"/>
    </xf>
    <xf numFmtId="49" fontId="31" fillId="24" borderId="12" xfId="54" applyNumberFormat="1" applyFont="1" applyFill="1" applyBorder="1" applyAlignment="1" applyProtection="1">
      <alignment horizontal="left" wrapText="1"/>
    </xf>
    <xf numFmtId="49" fontId="31" fillId="24" borderId="78" xfId="54" applyNumberFormat="1" applyFont="1" applyFill="1" applyBorder="1" applyAlignment="1" applyProtection="1">
      <alignment horizontal="left" wrapText="1"/>
    </xf>
    <xf numFmtId="49" fontId="31" fillId="0" borderId="35" xfId="54" applyNumberFormat="1" applyFont="1" applyBorder="1" applyAlignment="1" applyProtection="1">
      <alignment horizontal="center" vertical="center" wrapText="1"/>
    </xf>
    <xf numFmtId="49" fontId="31" fillId="0" borderId="71" xfId="54" applyNumberFormat="1" applyFont="1" applyBorder="1" applyAlignment="1" applyProtection="1">
      <alignment horizontal="center" vertical="center" wrapText="1"/>
    </xf>
    <xf numFmtId="49" fontId="31" fillId="0" borderId="37" xfId="54" applyNumberFormat="1" applyFont="1" applyBorder="1" applyAlignment="1" applyProtection="1">
      <alignment horizontal="center" vertical="center" wrapText="1"/>
    </xf>
    <xf numFmtId="49" fontId="31" fillId="24" borderId="75" xfId="54" applyNumberFormat="1" applyFont="1" applyFill="1" applyBorder="1" applyAlignment="1" applyProtection="1">
      <alignment horizontal="left" wrapText="1"/>
    </xf>
    <xf numFmtId="49" fontId="31" fillId="33" borderId="78" xfId="54" applyNumberFormat="1" applyFont="1" applyFill="1" applyBorder="1" applyAlignment="1" applyProtection="1">
      <alignment horizontal="left" wrapText="1" indent="1"/>
      <protection locked="0"/>
    </xf>
    <xf numFmtId="49" fontId="31" fillId="0" borderId="43" xfId="54" applyNumberFormat="1" applyFont="1" applyBorder="1" applyAlignment="1" applyProtection="1">
      <alignment horizontal="center" vertical="center" wrapText="1"/>
    </xf>
    <xf numFmtId="49" fontId="31" fillId="0" borderId="72" xfId="54" applyNumberFormat="1" applyFont="1" applyBorder="1" applyAlignment="1" applyProtection="1">
      <alignment horizontal="center" vertical="center" wrapText="1"/>
    </xf>
    <xf numFmtId="49" fontId="31" fillId="0" borderId="14" xfId="54" applyNumberFormat="1" applyFont="1" applyBorder="1" applyAlignment="1" applyProtection="1">
      <alignment horizontal="center" vertical="center" wrapText="1"/>
    </xf>
    <xf numFmtId="49" fontId="32" fillId="0" borderId="0" xfId="54" applyNumberFormat="1" applyFont="1" applyAlignment="1" applyProtection="1">
      <alignment horizontal="center"/>
    </xf>
    <xf numFmtId="49" fontId="31" fillId="0" borderId="47" xfId="54" applyNumberFormat="1" applyFont="1" applyBorder="1" applyAlignment="1" applyProtection="1">
      <alignment horizontal="center" vertical="center" wrapText="1"/>
    </xf>
    <xf numFmtId="49" fontId="31" fillId="0" borderId="0" xfId="54" applyNumberFormat="1" applyFont="1" applyBorder="1" applyAlignment="1" applyProtection="1">
      <alignment horizontal="center" vertical="center" wrapText="1"/>
    </xf>
    <xf numFmtId="49" fontId="31" fillId="0" borderId="70" xfId="54" applyNumberFormat="1" applyFont="1" applyBorder="1" applyAlignment="1" applyProtection="1">
      <alignment horizontal="center" vertical="center" wrapText="1"/>
    </xf>
    <xf numFmtId="49" fontId="31" fillId="0" borderId="42" xfId="54" applyNumberFormat="1" applyFont="1" applyBorder="1" applyAlignment="1" applyProtection="1">
      <alignment horizontal="center" vertical="center" wrapText="1"/>
    </xf>
    <xf numFmtId="49" fontId="31" fillId="0" borderId="12" xfId="54" applyNumberFormat="1" applyFont="1" applyBorder="1" applyAlignment="1" applyProtection="1">
      <alignment horizontal="center" vertical="center" wrapText="1"/>
    </xf>
    <xf numFmtId="49" fontId="31" fillId="0" borderId="39" xfId="54" applyNumberFormat="1" applyFont="1" applyBorder="1" applyAlignment="1" applyProtection="1">
      <alignment horizontal="center" vertical="center" wrapText="1"/>
    </xf>
    <xf numFmtId="49" fontId="31" fillId="0" borderId="41" xfId="54" applyNumberFormat="1" applyFont="1" applyBorder="1" applyAlignment="1" applyProtection="1">
      <alignment horizontal="center" vertical="center" wrapText="1"/>
    </xf>
    <xf numFmtId="0" fontId="31" fillId="0" borderId="16" xfId="54" applyFont="1" applyBorder="1" applyAlignment="1" applyProtection="1">
      <alignment horizontal="center" vertical="center" wrapText="1"/>
    </xf>
    <xf numFmtId="0" fontId="31" fillId="0" borderId="46" xfId="54" applyFont="1" applyBorder="1" applyAlignment="1" applyProtection="1">
      <alignment horizontal="center" vertical="center" wrapText="1"/>
    </xf>
    <xf numFmtId="0" fontId="31" fillId="0" borderId="38" xfId="54" applyFont="1" applyBorder="1" applyAlignment="1" applyProtection="1">
      <alignment horizontal="center" vertical="center" wrapText="1"/>
    </xf>
    <xf numFmtId="0" fontId="31" fillId="0" borderId="35" xfId="54" applyFont="1" applyBorder="1" applyAlignment="1" applyProtection="1">
      <alignment horizontal="center" vertical="center" wrapText="1"/>
    </xf>
    <xf numFmtId="0" fontId="31" fillId="0" borderId="47" xfId="54" applyFont="1" applyBorder="1" applyAlignment="1" applyProtection="1">
      <alignment horizontal="center" vertical="center" wrapText="1"/>
    </xf>
    <xf numFmtId="0" fontId="31" fillId="0" borderId="42" xfId="54" applyFont="1" applyBorder="1" applyAlignment="1" applyProtection="1">
      <alignment horizontal="center" vertical="center" wrapText="1"/>
    </xf>
    <xf numFmtId="0" fontId="27" fillId="0" borderId="68" xfId="54" applyFont="1" applyBorder="1" applyAlignment="1">
      <alignment horizontal="right" indent="1"/>
    </xf>
    <xf numFmtId="0" fontId="27" fillId="0" borderId="0" xfId="54" applyFont="1" applyBorder="1" applyAlignment="1">
      <alignment horizontal="right" indent="1"/>
    </xf>
    <xf numFmtId="0" fontId="27" fillId="0" borderId="69" xfId="54" applyFont="1" applyBorder="1" applyAlignment="1">
      <alignment horizontal="right" indent="1"/>
    </xf>
    <xf numFmtId="0" fontId="27" fillId="0" borderId="65" xfId="54" applyFont="1" applyBorder="1" applyAlignment="1">
      <alignment horizontal="right" indent="1"/>
    </xf>
    <xf numFmtId="0" fontId="2" fillId="0" borderId="71" xfId="0" applyFont="1" applyBorder="1" applyAlignment="1" applyProtection="1">
      <alignment horizontal="center"/>
    </xf>
    <xf numFmtId="49" fontId="23" fillId="0" borderId="12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2" fillId="0" borderId="59" xfId="0" applyFont="1" applyBorder="1" applyAlignment="1" applyProtection="1">
      <alignment horizontal="center"/>
    </xf>
    <xf numFmtId="0" fontId="2" fillId="0" borderId="60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29" fillId="0" borderId="60" xfId="0" applyFont="1" applyBorder="1" applyAlignment="1" applyProtection="1">
      <alignment horizontal="left" vertical="center" indent="2"/>
    </xf>
    <xf numFmtId="0" fontId="29" fillId="0" borderId="61" xfId="0" applyFont="1" applyBorder="1" applyAlignment="1" applyProtection="1">
      <alignment horizontal="left" vertical="center" indent="2"/>
    </xf>
    <xf numFmtId="49" fontId="28" fillId="0" borderId="62" xfId="0" applyNumberFormat="1" applyFont="1" applyBorder="1" applyAlignment="1" applyProtection="1">
      <alignment horizontal="left" indent="1"/>
    </xf>
    <xf numFmtId="49" fontId="28" fillId="0" borderId="63" xfId="0" applyNumberFormat="1" applyFont="1" applyBorder="1" applyAlignment="1" applyProtection="1">
      <alignment horizontal="left" indent="1"/>
    </xf>
    <xf numFmtId="14" fontId="28" fillId="0" borderId="0" xfId="0" applyNumberFormat="1" applyFont="1" applyBorder="1" applyAlignment="1" applyProtection="1">
      <alignment horizontal="left" indent="1"/>
    </xf>
    <xf numFmtId="14" fontId="28" fillId="0" borderId="64" xfId="0" applyNumberFormat="1" applyFont="1" applyBorder="1" applyAlignment="1" applyProtection="1">
      <alignment horizontal="left" indent="1"/>
    </xf>
    <xf numFmtId="49" fontId="28" fillId="0" borderId="0" xfId="0" applyNumberFormat="1" applyFont="1" applyBorder="1" applyAlignment="1" applyProtection="1">
      <alignment horizontal="left" indent="1"/>
    </xf>
    <xf numFmtId="49" fontId="28" fillId="0" borderId="64" xfId="0" applyNumberFormat="1" applyFont="1" applyBorder="1" applyAlignment="1" applyProtection="1">
      <alignment horizontal="left" indent="1"/>
    </xf>
    <xf numFmtId="49" fontId="28" fillId="0" borderId="65" xfId="0" applyNumberFormat="1" applyFont="1" applyBorder="1" applyAlignment="1" applyProtection="1">
      <alignment horizontal="left" wrapText="1" indent="1"/>
    </xf>
    <xf numFmtId="49" fontId="28" fillId="0" borderId="66" xfId="0" applyNumberFormat="1" applyFont="1" applyBorder="1" applyAlignment="1" applyProtection="1">
      <alignment horizontal="left" wrapText="1" indent="1"/>
    </xf>
    <xf numFmtId="0" fontId="27" fillId="0" borderId="67" xfId="54" applyFont="1" applyBorder="1" applyAlignment="1">
      <alignment horizontal="right" indent="1"/>
    </xf>
    <xf numFmtId="0" fontId="27" fillId="0" borderId="62" xfId="54" applyFont="1" applyBorder="1" applyAlignment="1">
      <alignment horizontal="right" indent="1"/>
    </xf>
  </cellXfs>
  <cellStyles count="72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3 2" xfId="70"/>
    <cellStyle name="Обычный 3 2 2" xfId="71"/>
    <cellStyle name="Обычный 4" xfId="55"/>
    <cellStyle name="Обычный 5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Примечание 3" xfId="63"/>
    <cellStyle name="Связанная ячейка" xfId="64" builtinId="24" customBuiltin="1"/>
    <cellStyle name="Связанная ячейка 2" xfId="65"/>
    <cellStyle name="Текст предупреждения" xfId="66" builtinId="11" customBuiltin="1"/>
    <cellStyle name="Текст предупреждения 2" xfId="67"/>
    <cellStyle name="Хороший" xfId="68" builtinId="26" customBuiltin="1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647700</xdr:colOff>
      <xdr:row>77</xdr:row>
      <xdr:rowOff>28575</xdr:rowOff>
    </xdr:from>
    <xdr:to>
      <xdr:col>3</xdr:col>
      <xdr:colOff>1247775</xdr:colOff>
      <xdr:row>77</xdr:row>
      <xdr:rowOff>590550</xdr:rowOff>
    </xdr:to>
    <xdr:pic>
      <xdr:nvPicPr>
        <xdr:cNvPr id="2" name="Picture 224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11506200"/>
          <a:ext cx="6000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116</xdr:row>
      <xdr:rowOff>28575</xdr:rowOff>
    </xdr:from>
    <xdr:to>
      <xdr:col>4</xdr:col>
      <xdr:colOff>695325</xdr:colOff>
      <xdr:row>116</xdr:row>
      <xdr:rowOff>590550</xdr:rowOff>
    </xdr:to>
    <xdr:pic>
      <xdr:nvPicPr>
        <xdr:cNvPr id="186198" name="Picture 224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22136100"/>
          <a:ext cx="485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1:O106"/>
  <sheetViews>
    <sheetView tabSelected="1" topLeftCell="A86" workbookViewId="0">
      <selection activeCell="A39" sqref="A39:XFD40"/>
    </sheetView>
  </sheetViews>
  <sheetFormatPr defaultRowHeight="12.75" x14ac:dyDescent="0.2"/>
  <cols>
    <col min="1" max="1" width="0.85546875" style="8" customWidth="1"/>
    <col min="2" max="2" width="50.7109375" style="43" customWidth="1"/>
    <col min="3" max="3" width="4.7109375" style="8" customWidth="1"/>
    <col min="4" max="9" width="16.28515625" style="8" customWidth="1"/>
    <col min="10" max="11" width="12.28515625" style="8" hidden="1" customWidth="1"/>
    <col min="12" max="12" width="9.140625" style="8" hidden="1" customWidth="1"/>
    <col min="13" max="13" width="15.42578125" style="8" hidden="1" customWidth="1"/>
    <col min="14" max="14" width="47.42578125" style="8" hidden="1" customWidth="1"/>
    <col min="15" max="15" width="8" style="8" hidden="1" customWidth="1"/>
    <col min="16" max="16" width="0.85546875" style="8" customWidth="1"/>
    <col min="17" max="16384" width="9.140625" style="8"/>
  </cols>
  <sheetData>
    <row r="1" spans="2:14" ht="5.0999999999999996" customHeight="1" x14ac:dyDescent="0.2"/>
    <row r="2" spans="2:14" s="1" customFormat="1" x14ac:dyDescent="0.2">
      <c r="B2" s="212" t="s">
        <v>37</v>
      </c>
      <c r="C2" s="212"/>
      <c r="D2" s="212"/>
      <c r="E2" s="212"/>
      <c r="F2" s="212"/>
      <c r="G2" s="212"/>
      <c r="H2" s="212"/>
      <c r="J2" s="13"/>
      <c r="K2" s="13" t="s">
        <v>66</v>
      </c>
      <c r="L2" s="13"/>
      <c r="M2" s="13" t="s">
        <v>75</v>
      </c>
    </row>
    <row r="3" spans="2:14" s="1" customFormat="1" x14ac:dyDescent="0.2">
      <c r="B3" s="213" t="s">
        <v>45</v>
      </c>
      <c r="C3" s="212"/>
      <c r="D3" s="212"/>
      <c r="E3" s="212"/>
      <c r="F3" s="212"/>
      <c r="G3" s="212"/>
      <c r="H3" s="212"/>
      <c r="J3" s="13" t="s">
        <v>206</v>
      </c>
      <c r="K3" s="13" t="s">
        <v>67</v>
      </c>
      <c r="L3" s="13"/>
      <c r="M3" s="13" t="s">
        <v>76</v>
      </c>
    </row>
    <row r="4" spans="2:14" s="1" customFormat="1" x14ac:dyDescent="0.2">
      <c r="B4" s="213" t="s">
        <v>46</v>
      </c>
      <c r="C4" s="212"/>
      <c r="D4" s="212"/>
      <c r="E4" s="212"/>
      <c r="F4" s="212"/>
      <c r="G4" s="212"/>
      <c r="H4" s="212"/>
      <c r="J4" s="13" t="s">
        <v>207</v>
      </c>
      <c r="K4" s="13" t="s">
        <v>68</v>
      </c>
      <c r="L4" s="13"/>
      <c r="M4" s="13" t="s">
        <v>77</v>
      </c>
    </row>
    <row r="5" spans="2:14" s="1" customFormat="1" ht="13.5" thickBot="1" x14ac:dyDescent="0.25">
      <c r="B5" s="212" t="s">
        <v>47</v>
      </c>
      <c r="C5" s="212"/>
      <c r="D5" s="212"/>
      <c r="E5" s="212"/>
      <c r="F5" s="212"/>
      <c r="G5" s="212"/>
      <c r="H5" s="214"/>
      <c r="I5" s="2" t="s">
        <v>0</v>
      </c>
      <c r="J5" s="13" t="s">
        <v>208</v>
      </c>
      <c r="K5" s="13" t="s">
        <v>69</v>
      </c>
      <c r="L5" s="13"/>
      <c r="M5" s="13" t="s">
        <v>78</v>
      </c>
    </row>
    <row r="6" spans="2:14" x14ac:dyDescent="0.2">
      <c r="B6" s="3"/>
      <c r="C6" s="4"/>
      <c r="D6" s="5"/>
      <c r="E6" s="5"/>
      <c r="F6" s="5"/>
      <c r="G6" s="5"/>
      <c r="H6" s="60"/>
      <c r="I6" s="7" t="s">
        <v>1</v>
      </c>
      <c r="J6" s="13" t="s">
        <v>209</v>
      </c>
      <c r="K6" s="13" t="s">
        <v>70</v>
      </c>
      <c r="L6" s="13"/>
      <c r="M6" s="13" t="s">
        <v>79</v>
      </c>
    </row>
    <row r="7" spans="2:14" x14ac:dyDescent="0.2">
      <c r="B7" s="3"/>
      <c r="C7" s="9"/>
      <c r="D7" s="6" t="s">
        <v>2</v>
      </c>
      <c r="E7" s="215" t="s">
        <v>198</v>
      </c>
      <c r="F7" s="215"/>
      <c r="G7" s="5"/>
      <c r="H7" s="88" t="s">
        <v>38</v>
      </c>
      <c r="I7" s="81">
        <v>46023</v>
      </c>
      <c r="J7" s="13" t="s">
        <v>210</v>
      </c>
      <c r="K7" s="13" t="s">
        <v>71</v>
      </c>
      <c r="L7" s="13"/>
      <c r="M7" s="13" t="s">
        <v>80</v>
      </c>
    </row>
    <row r="8" spans="2:14" x14ac:dyDescent="0.2">
      <c r="B8" s="3"/>
      <c r="C8" s="9"/>
      <c r="D8" s="6"/>
      <c r="E8" s="87"/>
      <c r="F8" s="87"/>
      <c r="G8" s="5"/>
      <c r="H8" s="88"/>
      <c r="I8" s="82"/>
      <c r="J8" s="13"/>
      <c r="K8" s="13"/>
      <c r="L8" s="13"/>
      <c r="M8" s="13"/>
    </row>
    <row r="9" spans="2:14" ht="12.75" customHeight="1" x14ac:dyDescent="0.2">
      <c r="B9" s="216" t="s">
        <v>57</v>
      </c>
      <c r="C9" s="216"/>
      <c r="D9" s="216"/>
      <c r="E9" s="217" t="s">
        <v>199</v>
      </c>
      <c r="F9" s="217"/>
      <c r="G9" s="217"/>
      <c r="H9" s="88" t="s">
        <v>85</v>
      </c>
      <c r="I9" s="82" t="s">
        <v>201</v>
      </c>
      <c r="J9" s="13"/>
      <c r="K9" s="13"/>
      <c r="L9" s="13"/>
      <c r="M9" s="13"/>
      <c r="N9" s="133" t="s">
        <v>199</v>
      </c>
    </row>
    <row r="10" spans="2:14" ht="12.75" customHeight="1" x14ac:dyDescent="0.2">
      <c r="B10" s="216"/>
      <c r="C10" s="216"/>
      <c r="D10" s="216"/>
      <c r="E10" s="217"/>
      <c r="F10" s="217"/>
      <c r="G10" s="217"/>
      <c r="H10" s="88" t="s">
        <v>39</v>
      </c>
      <c r="I10" s="82" t="s">
        <v>202</v>
      </c>
      <c r="J10" s="13"/>
      <c r="K10" s="13" t="s">
        <v>72</v>
      </c>
      <c r="L10" s="13" t="s">
        <v>212</v>
      </c>
      <c r="M10" s="13" t="s">
        <v>81</v>
      </c>
    </row>
    <row r="11" spans="2:14" ht="12.75" customHeight="1" x14ac:dyDescent="0.2">
      <c r="B11" s="216"/>
      <c r="C11" s="216"/>
      <c r="D11" s="216"/>
      <c r="E11" s="217"/>
      <c r="F11" s="217"/>
      <c r="G11" s="217"/>
      <c r="H11" s="88" t="s">
        <v>60</v>
      </c>
      <c r="I11" s="82" t="s">
        <v>203</v>
      </c>
      <c r="J11" s="13"/>
      <c r="K11" s="13"/>
      <c r="L11" s="13" t="s">
        <v>212</v>
      </c>
      <c r="M11" s="13" t="s">
        <v>82</v>
      </c>
    </row>
    <row r="12" spans="2:14" ht="12.75" customHeight="1" x14ac:dyDescent="0.2">
      <c r="B12" s="216"/>
      <c r="C12" s="216"/>
      <c r="D12" s="216"/>
      <c r="E12" s="218"/>
      <c r="F12" s="218"/>
      <c r="G12" s="218"/>
      <c r="H12" s="88" t="s">
        <v>48</v>
      </c>
      <c r="I12" s="82" t="s">
        <v>204</v>
      </c>
      <c r="J12" s="13" t="s">
        <v>211</v>
      </c>
      <c r="K12" s="13" t="s">
        <v>73</v>
      </c>
      <c r="L12" s="13" t="s">
        <v>213</v>
      </c>
      <c r="M12" s="13" t="s">
        <v>83</v>
      </c>
    </row>
    <row r="13" spans="2:14" ht="12.75" customHeight="1" x14ac:dyDescent="0.2">
      <c r="B13" s="216" t="s">
        <v>3</v>
      </c>
      <c r="C13" s="216"/>
      <c r="D13" s="216"/>
      <c r="E13" s="219" t="s">
        <v>200</v>
      </c>
      <c r="F13" s="219"/>
      <c r="G13" s="219"/>
      <c r="H13" s="88" t="s">
        <v>58</v>
      </c>
      <c r="I13" s="82" t="s">
        <v>205</v>
      </c>
      <c r="J13" s="13"/>
      <c r="K13" s="13" t="s">
        <v>74</v>
      </c>
      <c r="L13" s="13"/>
      <c r="M13" s="13" t="s">
        <v>84</v>
      </c>
    </row>
    <row r="14" spans="2:14" x14ac:dyDescent="0.2">
      <c r="B14" s="12" t="s">
        <v>4</v>
      </c>
      <c r="C14" s="13"/>
      <c r="D14" s="5"/>
      <c r="E14" s="5"/>
      <c r="F14" s="5"/>
      <c r="G14" s="5"/>
      <c r="H14" s="88"/>
      <c r="I14" s="58"/>
    </row>
    <row r="15" spans="2:14" ht="13.5" thickBot="1" x14ac:dyDescent="0.25">
      <c r="B15" s="138" t="s">
        <v>5</v>
      </c>
      <c r="C15" s="13"/>
      <c r="D15" s="5"/>
      <c r="E15" s="5"/>
      <c r="F15" s="5"/>
      <c r="G15" s="5"/>
      <c r="H15" s="88" t="s">
        <v>40</v>
      </c>
      <c r="I15" s="14" t="s">
        <v>6</v>
      </c>
    </row>
    <row r="16" spans="2:14" x14ac:dyDescent="0.2">
      <c r="B16" s="138"/>
      <c r="C16" s="13"/>
      <c r="D16" s="15"/>
      <c r="E16" s="16"/>
      <c r="F16" s="16"/>
      <c r="G16" s="16"/>
      <c r="H16" s="16"/>
      <c r="I16" s="17"/>
    </row>
    <row r="17" spans="2:11" x14ac:dyDescent="0.2">
      <c r="B17" s="220" t="s">
        <v>10</v>
      </c>
      <c r="C17" s="223" t="s">
        <v>56</v>
      </c>
      <c r="D17" s="226" t="s">
        <v>7</v>
      </c>
      <c r="E17" s="227"/>
      <c r="F17" s="228"/>
      <c r="G17" s="226" t="s">
        <v>8</v>
      </c>
      <c r="H17" s="227"/>
      <c r="I17" s="227"/>
      <c r="J17" s="85"/>
      <c r="K17" s="5" t="s">
        <v>61</v>
      </c>
    </row>
    <row r="18" spans="2:11" ht="12.75" customHeight="1" x14ac:dyDescent="0.2">
      <c r="B18" s="221"/>
      <c r="C18" s="224"/>
      <c r="D18" s="223" t="s">
        <v>44</v>
      </c>
      <c r="E18" s="223" t="s">
        <v>49</v>
      </c>
      <c r="F18" s="229" t="s">
        <v>9</v>
      </c>
      <c r="G18" s="223" t="s">
        <v>44</v>
      </c>
      <c r="H18" s="223" t="s">
        <v>49</v>
      </c>
      <c r="I18" s="229" t="s">
        <v>9</v>
      </c>
      <c r="J18" s="85"/>
      <c r="K18" s="5" t="s">
        <v>62</v>
      </c>
    </row>
    <row r="19" spans="2:11" x14ac:dyDescent="0.2">
      <c r="B19" s="221"/>
      <c r="C19" s="224"/>
      <c r="D19" s="224"/>
      <c r="E19" s="224"/>
      <c r="F19" s="230"/>
      <c r="G19" s="224"/>
      <c r="H19" s="224"/>
      <c r="I19" s="230"/>
      <c r="J19" s="86"/>
      <c r="K19" s="5" t="s">
        <v>63</v>
      </c>
    </row>
    <row r="20" spans="2:11" x14ac:dyDescent="0.2">
      <c r="B20" s="222"/>
      <c r="C20" s="225"/>
      <c r="D20" s="225"/>
      <c r="E20" s="225"/>
      <c r="F20" s="231"/>
      <c r="G20" s="225"/>
      <c r="H20" s="225"/>
      <c r="I20" s="231"/>
      <c r="J20" s="85"/>
      <c r="K20" s="5" t="s">
        <v>64</v>
      </c>
    </row>
    <row r="21" spans="2:11" ht="13.5" thickBot="1" x14ac:dyDescent="0.25">
      <c r="B21" s="18">
        <v>1</v>
      </c>
      <c r="C21" s="19" t="s">
        <v>11</v>
      </c>
      <c r="D21" s="20">
        <v>3</v>
      </c>
      <c r="E21" s="20">
        <v>4</v>
      </c>
      <c r="F21" s="20">
        <v>5</v>
      </c>
      <c r="G21" s="21">
        <v>6</v>
      </c>
      <c r="H21" s="21">
        <v>7</v>
      </c>
      <c r="I21" s="59">
        <v>8</v>
      </c>
      <c r="J21" s="85"/>
      <c r="K21" s="5" t="s">
        <v>65</v>
      </c>
    </row>
    <row r="22" spans="2:11" x14ac:dyDescent="0.2">
      <c r="B22" s="22" t="s">
        <v>12</v>
      </c>
      <c r="C22" s="23"/>
      <c r="D22" s="24"/>
      <c r="E22" s="24"/>
      <c r="F22" s="24"/>
      <c r="G22" s="24"/>
      <c r="H22" s="24"/>
      <c r="I22" s="25"/>
    </row>
    <row r="23" spans="2:11" x14ac:dyDescent="0.2">
      <c r="B23" s="26" t="s">
        <v>191</v>
      </c>
      <c r="C23" s="27" t="s">
        <v>13</v>
      </c>
      <c r="D23" s="64">
        <v>9422800.6799999997</v>
      </c>
      <c r="E23" s="117"/>
      <c r="F23" s="114">
        <f>E23+D23</f>
        <v>9422800.6799999997</v>
      </c>
      <c r="G23" s="64">
        <v>9674906.1899999995</v>
      </c>
      <c r="H23" s="119"/>
      <c r="I23" s="115">
        <f>H23+G23</f>
        <v>9674906.1899999995</v>
      </c>
    </row>
    <row r="24" spans="2:11" x14ac:dyDescent="0.2">
      <c r="B24" s="28" t="s">
        <v>87</v>
      </c>
      <c r="C24" s="27" t="s">
        <v>14</v>
      </c>
      <c r="D24" s="64">
        <v>9401094.9700000007</v>
      </c>
      <c r="E24" s="118"/>
      <c r="F24" s="114">
        <f>E24+D24</f>
        <v>9401094.9700000007</v>
      </c>
      <c r="G24" s="64">
        <v>9662854.1500000004</v>
      </c>
      <c r="H24" s="118"/>
      <c r="I24" s="115">
        <f>H24+G24</f>
        <v>9662854.1500000004</v>
      </c>
    </row>
    <row r="25" spans="2:11" ht="22.5" x14ac:dyDescent="0.2">
      <c r="B25" s="89" t="s">
        <v>192</v>
      </c>
      <c r="C25" s="27" t="s">
        <v>51</v>
      </c>
      <c r="D25" s="64">
        <v>9401094.9700000007</v>
      </c>
      <c r="E25" s="118"/>
      <c r="F25" s="114">
        <f>E25+D25</f>
        <v>9401094.9700000007</v>
      </c>
      <c r="G25" s="65">
        <v>9662854.1500000004</v>
      </c>
      <c r="H25" s="118"/>
      <c r="I25" s="115">
        <f>H25+G25</f>
        <v>9662854.1500000004</v>
      </c>
    </row>
    <row r="26" spans="2:11" x14ac:dyDescent="0.2">
      <c r="B26" s="26" t="s">
        <v>193</v>
      </c>
      <c r="C26" s="27" t="s">
        <v>15</v>
      </c>
      <c r="D26" s="110">
        <f t="shared" ref="D26:I26" si="0">D23-D24</f>
        <v>21705.71</v>
      </c>
      <c r="E26" s="110">
        <f t="shared" si="0"/>
        <v>0</v>
      </c>
      <c r="F26" s="110">
        <f t="shared" si="0"/>
        <v>21705.71</v>
      </c>
      <c r="G26" s="110">
        <f t="shared" si="0"/>
        <v>12052.04</v>
      </c>
      <c r="H26" s="110">
        <f t="shared" si="0"/>
        <v>0</v>
      </c>
      <c r="I26" s="111">
        <f t="shared" si="0"/>
        <v>12052.04</v>
      </c>
    </row>
    <row r="27" spans="2:11" x14ac:dyDescent="0.2">
      <c r="B27" s="30" t="s">
        <v>90</v>
      </c>
      <c r="C27" s="56" t="s">
        <v>16</v>
      </c>
      <c r="D27" s="64"/>
      <c r="E27" s="117"/>
      <c r="F27" s="114">
        <f>E27+D27</f>
        <v>0</v>
      </c>
      <c r="G27" s="64"/>
      <c r="H27" s="117"/>
      <c r="I27" s="115">
        <f>H27+G27</f>
        <v>0</v>
      </c>
    </row>
    <row r="28" spans="2:11" x14ac:dyDescent="0.2">
      <c r="B28" s="29" t="s">
        <v>91</v>
      </c>
      <c r="C28" s="56" t="s">
        <v>17</v>
      </c>
      <c r="D28" s="64"/>
      <c r="E28" s="117"/>
      <c r="F28" s="114">
        <f>E28+D28</f>
        <v>0</v>
      </c>
      <c r="G28" s="64"/>
      <c r="H28" s="117"/>
      <c r="I28" s="115">
        <f>H28+G28</f>
        <v>0</v>
      </c>
    </row>
    <row r="29" spans="2:11" ht="22.5" x14ac:dyDescent="0.2">
      <c r="B29" s="90" t="s">
        <v>92</v>
      </c>
      <c r="C29" s="56" t="s">
        <v>93</v>
      </c>
      <c r="D29" s="64"/>
      <c r="E29" s="117"/>
      <c r="F29" s="114">
        <f>E29+D29</f>
        <v>0</v>
      </c>
      <c r="G29" s="64"/>
      <c r="H29" s="117"/>
      <c r="I29" s="115">
        <f>H29+G29</f>
        <v>0</v>
      </c>
    </row>
    <row r="30" spans="2:11" ht="23.25" thickBot="1" x14ac:dyDescent="0.25">
      <c r="B30" s="29" t="s">
        <v>194</v>
      </c>
      <c r="C30" s="55" t="s">
        <v>18</v>
      </c>
      <c r="D30" s="112">
        <f t="shared" ref="D30:I30" si="1">D27-D28</f>
        <v>0</v>
      </c>
      <c r="E30" s="112">
        <f t="shared" si="1"/>
        <v>0</v>
      </c>
      <c r="F30" s="112">
        <f t="shared" si="1"/>
        <v>0</v>
      </c>
      <c r="G30" s="112">
        <f t="shared" si="1"/>
        <v>0</v>
      </c>
      <c r="H30" s="112">
        <f t="shared" si="1"/>
        <v>0</v>
      </c>
      <c r="I30" s="113">
        <f t="shared" si="1"/>
        <v>0</v>
      </c>
    </row>
    <row r="31" spans="2:11" x14ac:dyDescent="0.2">
      <c r="B31" s="33"/>
      <c r="C31" s="34"/>
      <c r="D31" s="10"/>
      <c r="E31" s="10"/>
      <c r="F31" s="10"/>
      <c r="G31" s="35"/>
      <c r="H31" s="232"/>
      <c r="I31" s="232"/>
    </row>
    <row r="32" spans="2:11" x14ac:dyDescent="0.2">
      <c r="B32" s="220" t="s">
        <v>10</v>
      </c>
      <c r="C32" s="223" t="s">
        <v>56</v>
      </c>
      <c r="D32" s="226" t="s">
        <v>7</v>
      </c>
      <c r="E32" s="227"/>
      <c r="F32" s="228"/>
      <c r="G32" s="226" t="s">
        <v>8</v>
      </c>
      <c r="H32" s="227"/>
      <c r="I32" s="227"/>
    </row>
    <row r="33" spans="2:9" ht="12.75" customHeight="1" x14ac:dyDescent="0.2">
      <c r="B33" s="221"/>
      <c r="C33" s="224"/>
      <c r="D33" s="223" t="s">
        <v>44</v>
      </c>
      <c r="E33" s="223" t="s">
        <v>49</v>
      </c>
      <c r="F33" s="229" t="s">
        <v>9</v>
      </c>
      <c r="G33" s="223" t="s">
        <v>44</v>
      </c>
      <c r="H33" s="223" t="s">
        <v>49</v>
      </c>
      <c r="I33" s="229" t="s">
        <v>9</v>
      </c>
    </row>
    <row r="34" spans="2:9" x14ac:dyDescent="0.2">
      <c r="B34" s="221"/>
      <c r="C34" s="224"/>
      <c r="D34" s="224"/>
      <c r="E34" s="224"/>
      <c r="F34" s="230"/>
      <c r="G34" s="224"/>
      <c r="H34" s="224"/>
      <c r="I34" s="230"/>
    </row>
    <row r="35" spans="2:9" x14ac:dyDescent="0.2">
      <c r="B35" s="222"/>
      <c r="C35" s="225"/>
      <c r="D35" s="225"/>
      <c r="E35" s="225"/>
      <c r="F35" s="231"/>
      <c r="G35" s="225"/>
      <c r="H35" s="225"/>
      <c r="I35" s="231"/>
    </row>
    <row r="36" spans="2:9" ht="13.5" thickBot="1" x14ac:dyDescent="0.25">
      <c r="B36" s="18">
        <v>1</v>
      </c>
      <c r="C36" s="63" t="s">
        <v>11</v>
      </c>
      <c r="D36" s="20">
        <v>3</v>
      </c>
      <c r="E36" s="20">
        <v>4</v>
      </c>
      <c r="F36" s="20">
        <v>5</v>
      </c>
      <c r="G36" s="20">
        <v>6</v>
      </c>
      <c r="H36" s="20">
        <v>7</v>
      </c>
      <c r="I36" s="61">
        <v>8</v>
      </c>
    </row>
    <row r="37" spans="2:9" ht="22.5" x14ac:dyDescent="0.2">
      <c r="B37" s="29" t="s">
        <v>195</v>
      </c>
      <c r="C37" s="53" t="s">
        <v>19</v>
      </c>
      <c r="D37" s="73"/>
      <c r="E37" s="120"/>
      <c r="F37" s="74">
        <f t="shared" ref="F37:F49" si="2">E37+D37</f>
        <v>0</v>
      </c>
      <c r="G37" s="73"/>
      <c r="H37" s="120"/>
      <c r="I37" s="75">
        <f t="shared" ref="I37:I49" si="3">H37+G37</f>
        <v>0</v>
      </c>
    </row>
    <row r="38" spans="2:9" ht="22.5" x14ac:dyDescent="0.2">
      <c r="B38" s="29" t="s">
        <v>175</v>
      </c>
      <c r="C38" s="54" t="s">
        <v>20</v>
      </c>
      <c r="D38" s="67">
        <v>2187464.0299999998</v>
      </c>
      <c r="E38" s="121"/>
      <c r="F38" s="68">
        <f t="shared" si="2"/>
        <v>2187464.0299999998</v>
      </c>
      <c r="G38" s="67">
        <v>2126297.16</v>
      </c>
      <c r="H38" s="121"/>
      <c r="I38" s="66">
        <f t="shared" si="3"/>
        <v>2126297.16</v>
      </c>
    </row>
    <row r="39" spans="2:9" ht="22.5" hidden="1" x14ac:dyDescent="0.2">
      <c r="B39" s="91" t="s">
        <v>96</v>
      </c>
      <c r="C39" s="54" t="s">
        <v>97</v>
      </c>
      <c r="D39" s="67"/>
      <c r="E39" s="121"/>
      <c r="F39" s="68">
        <f t="shared" si="2"/>
        <v>0</v>
      </c>
      <c r="G39" s="67"/>
      <c r="H39" s="121"/>
      <c r="I39" s="66">
        <f t="shared" si="3"/>
        <v>0</v>
      </c>
    </row>
    <row r="40" spans="2:9" ht="22.5" hidden="1" x14ac:dyDescent="0.2">
      <c r="B40" s="92" t="s">
        <v>98</v>
      </c>
      <c r="C40" s="56" t="s">
        <v>34</v>
      </c>
      <c r="D40" s="64">
        <v>5137837.68</v>
      </c>
      <c r="E40" s="117"/>
      <c r="F40" s="68">
        <f t="shared" si="2"/>
        <v>5137837.68</v>
      </c>
      <c r="G40" s="64">
        <v>3170908.84</v>
      </c>
      <c r="H40" s="117"/>
      <c r="I40" s="66">
        <f t="shared" si="3"/>
        <v>3170908.84</v>
      </c>
    </row>
    <row r="41" spans="2:9" ht="22.5" x14ac:dyDescent="0.2">
      <c r="B41" s="93" t="s">
        <v>99</v>
      </c>
      <c r="C41" s="54" t="s">
        <v>35</v>
      </c>
      <c r="D41" s="67">
        <v>2978208.84</v>
      </c>
      <c r="E41" s="121"/>
      <c r="F41" s="68">
        <f t="shared" si="2"/>
        <v>2978208.84</v>
      </c>
      <c r="G41" s="67"/>
      <c r="H41" s="121"/>
      <c r="I41" s="66">
        <f t="shared" si="3"/>
        <v>0</v>
      </c>
    </row>
    <row r="42" spans="2:9" ht="12.75" customHeight="1" x14ac:dyDescent="0.2">
      <c r="B42" s="92" t="s">
        <v>184</v>
      </c>
      <c r="C42" s="54" t="s">
        <v>176</v>
      </c>
      <c r="D42" s="67"/>
      <c r="E42" s="121"/>
      <c r="F42" s="68">
        <f t="shared" si="2"/>
        <v>0</v>
      </c>
      <c r="G42" s="67"/>
      <c r="H42" s="121"/>
      <c r="I42" s="66">
        <f t="shared" si="3"/>
        <v>0</v>
      </c>
    </row>
    <row r="43" spans="2:9" x14ac:dyDescent="0.2">
      <c r="B43" s="28" t="s">
        <v>100</v>
      </c>
      <c r="C43" s="27" t="s">
        <v>22</v>
      </c>
      <c r="D43" s="64"/>
      <c r="E43" s="117"/>
      <c r="F43" s="68">
        <f t="shared" si="2"/>
        <v>0</v>
      </c>
      <c r="G43" s="64"/>
      <c r="H43" s="117"/>
      <c r="I43" s="66">
        <f t="shared" si="3"/>
        <v>0</v>
      </c>
    </row>
    <row r="44" spans="2:9" ht="22.5" x14ac:dyDescent="0.2">
      <c r="B44" s="89" t="s">
        <v>96</v>
      </c>
      <c r="C44" s="27" t="s">
        <v>101</v>
      </c>
      <c r="D44" s="64"/>
      <c r="E44" s="117"/>
      <c r="F44" s="68">
        <f t="shared" si="2"/>
        <v>0</v>
      </c>
      <c r="G44" s="64"/>
      <c r="H44" s="119"/>
      <c r="I44" s="66">
        <f t="shared" si="3"/>
        <v>0</v>
      </c>
    </row>
    <row r="45" spans="2:9" x14ac:dyDescent="0.2">
      <c r="B45" s="30" t="s">
        <v>21</v>
      </c>
      <c r="C45" s="27" t="s">
        <v>52</v>
      </c>
      <c r="D45" s="64"/>
      <c r="E45" s="117"/>
      <c r="F45" s="68">
        <f t="shared" si="2"/>
        <v>0</v>
      </c>
      <c r="G45" s="64"/>
      <c r="H45" s="119"/>
      <c r="I45" s="66">
        <f t="shared" si="3"/>
        <v>0</v>
      </c>
    </row>
    <row r="46" spans="2:9" ht="22.5" x14ac:dyDescent="0.2">
      <c r="B46" s="28" t="s">
        <v>196</v>
      </c>
      <c r="C46" s="27" t="s">
        <v>53</v>
      </c>
      <c r="D46" s="64"/>
      <c r="E46" s="121"/>
      <c r="F46" s="68">
        <f t="shared" si="2"/>
        <v>0</v>
      </c>
      <c r="G46" s="67"/>
      <c r="H46" s="122"/>
      <c r="I46" s="66">
        <f t="shared" si="3"/>
        <v>0</v>
      </c>
    </row>
    <row r="47" spans="2:9" ht="22.5" x14ac:dyDescent="0.2">
      <c r="B47" s="28" t="s">
        <v>104</v>
      </c>
      <c r="C47" s="27" t="s">
        <v>23</v>
      </c>
      <c r="D47" s="64"/>
      <c r="E47" s="121"/>
      <c r="F47" s="68">
        <f t="shared" si="2"/>
        <v>0</v>
      </c>
      <c r="G47" s="67"/>
      <c r="H47" s="122"/>
      <c r="I47" s="66">
        <f t="shared" si="3"/>
        <v>0</v>
      </c>
    </row>
    <row r="48" spans="2:9" x14ac:dyDescent="0.2">
      <c r="B48" s="28" t="s">
        <v>105</v>
      </c>
      <c r="C48" s="27" t="s">
        <v>103</v>
      </c>
      <c r="D48" s="67">
        <v>496818.33</v>
      </c>
      <c r="E48" s="121"/>
      <c r="F48" s="68">
        <f t="shared" si="2"/>
        <v>496818.33</v>
      </c>
      <c r="G48" s="67">
        <v>79333.33</v>
      </c>
      <c r="H48" s="122"/>
      <c r="I48" s="66">
        <f t="shared" si="3"/>
        <v>79333.33</v>
      </c>
    </row>
    <row r="49" spans="2:9" ht="13.5" thickBot="1" x14ac:dyDescent="0.25">
      <c r="B49" s="134" t="s">
        <v>177</v>
      </c>
      <c r="C49" s="31" t="s">
        <v>178</v>
      </c>
      <c r="D49" s="64"/>
      <c r="E49" s="117"/>
      <c r="F49" s="135">
        <f t="shared" si="2"/>
        <v>0</v>
      </c>
      <c r="G49" s="64"/>
      <c r="H49" s="119"/>
      <c r="I49" s="136">
        <f t="shared" si="3"/>
        <v>0</v>
      </c>
    </row>
    <row r="50" spans="2:9" ht="34.5" thickBot="1" x14ac:dyDescent="0.25">
      <c r="B50" s="62" t="s">
        <v>185</v>
      </c>
      <c r="C50" s="32" t="s">
        <v>106</v>
      </c>
      <c r="D50" s="101">
        <f t="shared" ref="D50:I50" si="4">D26+D30+D37+D38+D40+D42+D43+D45+D46+D47+D48+D49</f>
        <v>7843825.75</v>
      </c>
      <c r="E50" s="101">
        <f t="shared" si="4"/>
        <v>0</v>
      </c>
      <c r="F50" s="101">
        <f t="shared" si="4"/>
        <v>7843825.75</v>
      </c>
      <c r="G50" s="101">
        <f t="shared" si="4"/>
        <v>5388591.3700000001</v>
      </c>
      <c r="H50" s="101">
        <f t="shared" si="4"/>
        <v>0</v>
      </c>
      <c r="I50" s="102">
        <f t="shared" si="4"/>
        <v>5388591.3700000001</v>
      </c>
    </row>
    <row r="51" spans="2:9" x14ac:dyDescent="0.2">
      <c r="B51" s="37"/>
      <c r="C51" s="38"/>
      <c r="D51" s="137"/>
      <c r="E51" s="137"/>
      <c r="F51" s="137"/>
      <c r="G51" s="137"/>
      <c r="H51" s="232"/>
      <c r="I51" s="232"/>
    </row>
    <row r="52" spans="2:9" x14ac:dyDescent="0.2">
      <c r="B52" s="220" t="s">
        <v>10</v>
      </c>
      <c r="C52" s="223" t="s">
        <v>56</v>
      </c>
      <c r="D52" s="226" t="s">
        <v>7</v>
      </c>
      <c r="E52" s="227"/>
      <c r="F52" s="228"/>
      <c r="G52" s="226" t="s">
        <v>8</v>
      </c>
      <c r="H52" s="227"/>
      <c r="I52" s="227"/>
    </row>
    <row r="53" spans="2:9" ht="12.75" customHeight="1" x14ac:dyDescent="0.2">
      <c r="B53" s="221"/>
      <c r="C53" s="224"/>
      <c r="D53" s="223" t="s">
        <v>44</v>
      </c>
      <c r="E53" s="223" t="s">
        <v>49</v>
      </c>
      <c r="F53" s="229" t="s">
        <v>9</v>
      </c>
      <c r="G53" s="223" t="s">
        <v>44</v>
      </c>
      <c r="H53" s="223" t="s">
        <v>49</v>
      </c>
      <c r="I53" s="229" t="s">
        <v>9</v>
      </c>
    </row>
    <row r="54" spans="2:9" x14ac:dyDescent="0.2">
      <c r="B54" s="221"/>
      <c r="C54" s="224"/>
      <c r="D54" s="224"/>
      <c r="E54" s="224"/>
      <c r="F54" s="230"/>
      <c r="G54" s="224"/>
      <c r="H54" s="224"/>
      <c r="I54" s="230"/>
    </row>
    <row r="55" spans="2:9" x14ac:dyDescent="0.2">
      <c r="B55" s="222"/>
      <c r="C55" s="225"/>
      <c r="D55" s="225"/>
      <c r="E55" s="225"/>
      <c r="F55" s="231"/>
      <c r="G55" s="225"/>
      <c r="H55" s="225"/>
      <c r="I55" s="231"/>
    </row>
    <row r="56" spans="2:9" ht="13.5" thickBot="1" x14ac:dyDescent="0.25">
      <c r="B56" s="18">
        <v>1</v>
      </c>
      <c r="C56" s="63" t="s">
        <v>11</v>
      </c>
      <c r="D56" s="20">
        <v>3</v>
      </c>
      <c r="E56" s="20">
        <v>4</v>
      </c>
      <c r="F56" s="20">
        <v>5</v>
      </c>
      <c r="G56" s="20">
        <v>6</v>
      </c>
      <c r="H56" s="20">
        <v>7</v>
      </c>
      <c r="I56" s="61">
        <v>8</v>
      </c>
    </row>
    <row r="57" spans="2:9" x14ac:dyDescent="0.2">
      <c r="B57" s="22" t="s">
        <v>25</v>
      </c>
      <c r="C57" s="23"/>
      <c r="D57" s="69"/>
      <c r="E57" s="69"/>
      <c r="F57" s="69"/>
      <c r="G57" s="69"/>
      <c r="H57" s="79"/>
      <c r="I57" s="70"/>
    </row>
    <row r="58" spans="2:9" x14ac:dyDescent="0.2">
      <c r="B58" s="28" t="s">
        <v>109</v>
      </c>
      <c r="C58" s="27" t="s">
        <v>108</v>
      </c>
      <c r="D58" s="110">
        <f t="shared" ref="D58:I58" si="5">D59+D60+D64</f>
        <v>0</v>
      </c>
      <c r="E58" s="110">
        <f t="shared" si="5"/>
        <v>0</v>
      </c>
      <c r="F58" s="110">
        <f t="shared" si="5"/>
        <v>0</v>
      </c>
      <c r="G58" s="110">
        <f t="shared" si="5"/>
        <v>0</v>
      </c>
      <c r="H58" s="110">
        <f t="shared" si="5"/>
        <v>0</v>
      </c>
      <c r="I58" s="123">
        <f t="shared" si="5"/>
        <v>0</v>
      </c>
    </row>
    <row r="59" spans="2:9" ht="33.75" x14ac:dyDescent="0.2">
      <c r="B59" s="95" t="s">
        <v>116</v>
      </c>
      <c r="C59" s="27" t="s">
        <v>110</v>
      </c>
      <c r="D59" s="64"/>
      <c r="E59" s="64"/>
      <c r="F59" s="114">
        <f t="shared" ref="F59:F75" si="6">E59+D59</f>
        <v>0</v>
      </c>
      <c r="G59" s="64"/>
      <c r="H59" s="71"/>
      <c r="I59" s="115">
        <f t="shared" ref="I59:I75" si="7">H59+G59</f>
        <v>0</v>
      </c>
    </row>
    <row r="60" spans="2:9" x14ac:dyDescent="0.2">
      <c r="B60" s="95" t="s">
        <v>111</v>
      </c>
      <c r="C60" s="27" t="s">
        <v>112</v>
      </c>
      <c r="D60" s="64"/>
      <c r="E60" s="64"/>
      <c r="F60" s="114">
        <f t="shared" si="6"/>
        <v>0</v>
      </c>
      <c r="G60" s="64"/>
      <c r="H60" s="71"/>
      <c r="I60" s="115">
        <f t="shared" si="7"/>
        <v>0</v>
      </c>
    </row>
    <row r="61" spans="2:9" ht="22.5" x14ac:dyDescent="0.2">
      <c r="B61" s="94" t="s">
        <v>115</v>
      </c>
      <c r="C61" s="27" t="s">
        <v>113</v>
      </c>
      <c r="D61" s="64"/>
      <c r="E61" s="67"/>
      <c r="F61" s="114">
        <f t="shared" si="6"/>
        <v>0</v>
      </c>
      <c r="G61" s="67"/>
      <c r="H61" s="72"/>
      <c r="I61" s="115">
        <f t="shared" si="7"/>
        <v>0</v>
      </c>
    </row>
    <row r="62" spans="2:9" ht="22.5" x14ac:dyDescent="0.2">
      <c r="B62" s="52" t="s">
        <v>99</v>
      </c>
      <c r="C62" s="27" t="s">
        <v>114</v>
      </c>
      <c r="D62" s="64"/>
      <c r="E62" s="67"/>
      <c r="F62" s="114">
        <f t="shared" si="6"/>
        <v>0</v>
      </c>
      <c r="G62" s="67"/>
      <c r="H62" s="72"/>
      <c r="I62" s="115">
        <f t="shared" si="7"/>
        <v>0</v>
      </c>
    </row>
    <row r="63" spans="2:9" ht="22.5" x14ac:dyDescent="0.2">
      <c r="B63" s="96" t="s">
        <v>179</v>
      </c>
      <c r="C63" s="42" t="s">
        <v>117</v>
      </c>
      <c r="D63" s="67"/>
      <c r="E63" s="67"/>
      <c r="F63" s="114">
        <f t="shared" si="6"/>
        <v>0</v>
      </c>
      <c r="G63" s="67"/>
      <c r="H63" s="72"/>
      <c r="I63" s="115">
        <f t="shared" si="7"/>
        <v>0</v>
      </c>
    </row>
    <row r="64" spans="2:9" x14ac:dyDescent="0.2">
      <c r="B64" s="95" t="s">
        <v>197</v>
      </c>
      <c r="C64" s="42" t="s">
        <v>119</v>
      </c>
      <c r="D64" s="67"/>
      <c r="E64" s="67"/>
      <c r="F64" s="114">
        <f t="shared" si="6"/>
        <v>0</v>
      </c>
      <c r="G64" s="67"/>
      <c r="H64" s="72"/>
      <c r="I64" s="115">
        <f t="shared" si="7"/>
        <v>0</v>
      </c>
    </row>
    <row r="65" spans="2:9" x14ac:dyDescent="0.2">
      <c r="B65" s="50" t="s">
        <v>120</v>
      </c>
      <c r="C65" s="27" t="s">
        <v>121</v>
      </c>
      <c r="D65" s="64"/>
      <c r="E65" s="67"/>
      <c r="F65" s="114">
        <f t="shared" si="6"/>
        <v>0</v>
      </c>
      <c r="G65" s="67"/>
      <c r="H65" s="72"/>
      <c r="I65" s="115">
        <f t="shared" si="7"/>
        <v>0</v>
      </c>
    </row>
    <row r="66" spans="2:9" ht="22.5" x14ac:dyDescent="0.2">
      <c r="B66" s="95" t="s">
        <v>99</v>
      </c>
      <c r="C66" s="27" t="s">
        <v>122</v>
      </c>
      <c r="D66" s="64"/>
      <c r="E66" s="64"/>
      <c r="F66" s="114">
        <f t="shared" si="6"/>
        <v>0</v>
      </c>
      <c r="G66" s="64"/>
      <c r="H66" s="71"/>
      <c r="I66" s="115">
        <f t="shared" si="7"/>
        <v>0</v>
      </c>
    </row>
    <row r="67" spans="2:9" ht="22.5" x14ac:dyDescent="0.2">
      <c r="B67" s="50" t="s">
        <v>123</v>
      </c>
      <c r="C67" s="27" t="s">
        <v>124</v>
      </c>
      <c r="D67" s="64">
        <v>32406833965.07</v>
      </c>
      <c r="E67" s="64"/>
      <c r="F67" s="114">
        <f t="shared" si="6"/>
        <v>32406833965.07</v>
      </c>
      <c r="G67" s="64">
        <v>38515044442.099998</v>
      </c>
      <c r="H67" s="71"/>
      <c r="I67" s="115">
        <f t="shared" si="7"/>
        <v>38515044442.099998</v>
      </c>
    </row>
    <row r="68" spans="2:9" ht="22.5" x14ac:dyDescent="0.2">
      <c r="B68" s="97" t="s">
        <v>126</v>
      </c>
      <c r="C68" s="27" t="s">
        <v>125</v>
      </c>
      <c r="D68" s="64"/>
      <c r="E68" s="64"/>
      <c r="F68" s="114">
        <f t="shared" si="6"/>
        <v>0</v>
      </c>
      <c r="G68" s="64"/>
      <c r="H68" s="71"/>
      <c r="I68" s="115">
        <f t="shared" si="7"/>
        <v>0</v>
      </c>
    </row>
    <row r="69" spans="2:9" ht="22.5" x14ac:dyDescent="0.2">
      <c r="B69" s="50" t="s">
        <v>127</v>
      </c>
      <c r="C69" s="42" t="s">
        <v>26</v>
      </c>
      <c r="D69" s="67">
        <v>3330</v>
      </c>
      <c r="E69" s="67"/>
      <c r="F69" s="114">
        <f t="shared" si="6"/>
        <v>3330</v>
      </c>
      <c r="G69" s="67">
        <v>161381</v>
      </c>
      <c r="H69" s="72"/>
      <c r="I69" s="115">
        <f t="shared" si="7"/>
        <v>161381</v>
      </c>
    </row>
    <row r="70" spans="2:9" ht="22.5" x14ac:dyDescent="0.2">
      <c r="B70" s="95" t="s">
        <v>126</v>
      </c>
      <c r="C70" s="42" t="s">
        <v>128</v>
      </c>
      <c r="D70" s="67"/>
      <c r="E70" s="67"/>
      <c r="F70" s="114">
        <f t="shared" si="6"/>
        <v>0</v>
      </c>
      <c r="G70" s="67"/>
      <c r="H70" s="72"/>
      <c r="I70" s="115">
        <f t="shared" si="7"/>
        <v>0</v>
      </c>
    </row>
    <row r="71" spans="2:9" x14ac:dyDescent="0.2">
      <c r="B71" s="50" t="s">
        <v>129</v>
      </c>
      <c r="C71" s="27" t="s">
        <v>130</v>
      </c>
      <c r="D71" s="64"/>
      <c r="E71" s="64"/>
      <c r="F71" s="114">
        <f t="shared" si="6"/>
        <v>0</v>
      </c>
      <c r="G71" s="64"/>
      <c r="H71" s="71"/>
      <c r="I71" s="115">
        <f t="shared" si="7"/>
        <v>0</v>
      </c>
    </row>
    <row r="72" spans="2:9" ht="22.5" x14ac:dyDescent="0.2">
      <c r="B72" s="95" t="s">
        <v>99</v>
      </c>
      <c r="C72" s="27" t="s">
        <v>131</v>
      </c>
      <c r="D72" s="64"/>
      <c r="E72" s="64"/>
      <c r="F72" s="114">
        <f t="shared" si="6"/>
        <v>0</v>
      </c>
      <c r="G72" s="64"/>
      <c r="H72" s="71"/>
      <c r="I72" s="115">
        <f t="shared" si="7"/>
        <v>0</v>
      </c>
    </row>
    <row r="73" spans="2:9" x14ac:dyDescent="0.2">
      <c r="B73" s="50" t="s">
        <v>133</v>
      </c>
      <c r="C73" s="27" t="s">
        <v>132</v>
      </c>
      <c r="D73" s="64"/>
      <c r="E73" s="64"/>
      <c r="F73" s="114">
        <f t="shared" si="6"/>
        <v>0</v>
      </c>
      <c r="G73" s="64"/>
      <c r="H73" s="71"/>
      <c r="I73" s="115">
        <f t="shared" si="7"/>
        <v>0</v>
      </c>
    </row>
    <row r="74" spans="2:9" ht="22.5" x14ac:dyDescent="0.2">
      <c r="B74" s="95" t="s">
        <v>135</v>
      </c>
      <c r="C74" s="27" t="s">
        <v>134</v>
      </c>
      <c r="D74" s="64"/>
      <c r="E74" s="64"/>
      <c r="F74" s="114">
        <f t="shared" si="6"/>
        <v>0</v>
      </c>
      <c r="G74" s="64"/>
      <c r="H74" s="71"/>
      <c r="I74" s="115">
        <f t="shared" si="7"/>
        <v>0</v>
      </c>
    </row>
    <row r="75" spans="2:9" ht="13.5" thickBot="1" x14ac:dyDescent="0.25">
      <c r="B75" s="98" t="s">
        <v>54</v>
      </c>
      <c r="C75" s="31" t="s">
        <v>27</v>
      </c>
      <c r="D75" s="76"/>
      <c r="E75" s="76"/>
      <c r="F75" s="116">
        <f t="shared" si="6"/>
        <v>0</v>
      </c>
      <c r="G75" s="76"/>
      <c r="H75" s="77"/>
      <c r="I75" s="115">
        <f t="shared" si="7"/>
        <v>0</v>
      </c>
    </row>
    <row r="76" spans="2:9" ht="34.5" thickBot="1" x14ac:dyDescent="0.25">
      <c r="B76" s="99" t="s">
        <v>186</v>
      </c>
      <c r="C76" s="100" t="s">
        <v>136</v>
      </c>
      <c r="D76" s="127">
        <f t="shared" ref="D76:I76" si="8">D58+D65+D67+D69+D71+D73+D75</f>
        <v>32406837295.07</v>
      </c>
      <c r="E76" s="127">
        <f t="shared" si="8"/>
        <v>0</v>
      </c>
      <c r="F76" s="127">
        <f t="shared" si="8"/>
        <v>32406837295.07</v>
      </c>
      <c r="G76" s="127">
        <f t="shared" si="8"/>
        <v>38515205823.099998</v>
      </c>
      <c r="H76" s="127">
        <f t="shared" si="8"/>
        <v>0</v>
      </c>
      <c r="I76" s="128">
        <f t="shared" si="8"/>
        <v>38515205823.099998</v>
      </c>
    </row>
    <row r="77" spans="2:9" ht="13.5" thickBot="1" x14ac:dyDescent="0.25">
      <c r="B77" s="99" t="s">
        <v>187</v>
      </c>
      <c r="C77" s="100" t="s">
        <v>137</v>
      </c>
      <c r="D77" s="131">
        <f t="shared" ref="D77:I77" si="9">D50+D76</f>
        <v>32414681120.82</v>
      </c>
      <c r="E77" s="131">
        <f t="shared" si="9"/>
        <v>0</v>
      </c>
      <c r="F77" s="131">
        <f t="shared" si="9"/>
        <v>32414681120.82</v>
      </c>
      <c r="G77" s="131">
        <f t="shared" si="9"/>
        <v>38520594414.470001</v>
      </c>
      <c r="H77" s="131">
        <f t="shared" si="9"/>
        <v>0</v>
      </c>
      <c r="I77" s="132">
        <f t="shared" si="9"/>
        <v>38520594414.470001</v>
      </c>
    </row>
    <row r="78" spans="2:9" x14ac:dyDescent="0.2">
      <c r="B78" s="37"/>
      <c r="C78" s="38"/>
      <c r="D78" s="137"/>
      <c r="E78" s="137"/>
      <c r="F78" s="137"/>
      <c r="G78" s="137"/>
      <c r="H78" s="232"/>
      <c r="I78" s="232"/>
    </row>
    <row r="79" spans="2:9" x14ac:dyDescent="0.2">
      <c r="B79" s="220" t="s">
        <v>29</v>
      </c>
      <c r="C79" s="223" t="s">
        <v>56</v>
      </c>
      <c r="D79" s="226" t="s">
        <v>7</v>
      </c>
      <c r="E79" s="227"/>
      <c r="F79" s="228"/>
      <c r="G79" s="226" t="s">
        <v>8</v>
      </c>
      <c r="H79" s="227"/>
      <c r="I79" s="227"/>
    </row>
    <row r="80" spans="2:9" ht="12.75" customHeight="1" x14ac:dyDescent="0.2">
      <c r="B80" s="221"/>
      <c r="C80" s="224"/>
      <c r="D80" s="223" t="s">
        <v>44</v>
      </c>
      <c r="E80" s="223" t="s">
        <v>49</v>
      </c>
      <c r="F80" s="229" t="s">
        <v>9</v>
      </c>
      <c r="G80" s="223" t="s">
        <v>44</v>
      </c>
      <c r="H80" s="223" t="s">
        <v>49</v>
      </c>
      <c r="I80" s="229" t="s">
        <v>9</v>
      </c>
    </row>
    <row r="81" spans="2:9" x14ac:dyDescent="0.2">
      <c r="B81" s="221"/>
      <c r="C81" s="224"/>
      <c r="D81" s="224"/>
      <c r="E81" s="224"/>
      <c r="F81" s="230"/>
      <c r="G81" s="224"/>
      <c r="H81" s="224"/>
      <c r="I81" s="230"/>
    </row>
    <row r="82" spans="2:9" x14ac:dyDescent="0.2">
      <c r="B82" s="222"/>
      <c r="C82" s="225"/>
      <c r="D82" s="225"/>
      <c r="E82" s="225"/>
      <c r="F82" s="231"/>
      <c r="G82" s="225"/>
      <c r="H82" s="225"/>
      <c r="I82" s="231"/>
    </row>
    <row r="83" spans="2:9" ht="13.5" thickBot="1" x14ac:dyDescent="0.25">
      <c r="B83" s="18">
        <v>1</v>
      </c>
      <c r="C83" s="19" t="s">
        <v>11</v>
      </c>
      <c r="D83" s="20">
        <v>3</v>
      </c>
      <c r="E83" s="20">
        <v>4</v>
      </c>
      <c r="F83" s="20">
        <v>5</v>
      </c>
      <c r="G83" s="21">
        <v>6</v>
      </c>
      <c r="H83" s="21">
        <v>7</v>
      </c>
      <c r="I83" s="59">
        <v>8</v>
      </c>
    </row>
    <row r="84" spans="2:9" x14ac:dyDescent="0.2">
      <c r="B84" s="40" t="s">
        <v>30</v>
      </c>
      <c r="C84" s="31"/>
      <c r="D84" s="24"/>
      <c r="E84" s="24"/>
      <c r="F84" s="24"/>
      <c r="G84" s="24"/>
      <c r="H84" s="41"/>
      <c r="I84" s="36"/>
    </row>
    <row r="85" spans="2:9" ht="22.5" x14ac:dyDescent="0.2">
      <c r="B85" s="51" t="s">
        <v>138</v>
      </c>
      <c r="C85" s="27" t="s">
        <v>28</v>
      </c>
      <c r="D85" s="64">
        <v>2020759836.0799999</v>
      </c>
      <c r="E85" s="117"/>
      <c r="F85" s="114">
        <f>E85+D85</f>
        <v>2020759836.0799999</v>
      </c>
      <c r="G85" s="64">
        <v>6893889410.9300003</v>
      </c>
      <c r="H85" s="117"/>
      <c r="I85" s="115">
        <f>H85+G85</f>
        <v>6893889410.9300003</v>
      </c>
    </row>
    <row r="86" spans="2:9" ht="22.5" x14ac:dyDescent="0.2">
      <c r="B86" s="103" t="s">
        <v>99</v>
      </c>
      <c r="C86" s="27" t="s">
        <v>139</v>
      </c>
      <c r="D86" s="64"/>
      <c r="E86" s="117"/>
      <c r="F86" s="114">
        <f>E86+D86</f>
        <v>0</v>
      </c>
      <c r="G86" s="64"/>
      <c r="H86" s="119"/>
      <c r="I86" s="115">
        <f>H86+G86</f>
        <v>0</v>
      </c>
    </row>
    <row r="87" spans="2:9" ht="22.5" x14ac:dyDescent="0.2">
      <c r="B87" s="51" t="s">
        <v>140</v>
      </c>
      <c r="C87" s="27" t="s">
        <v>141</v>
      </c>
      <c r="D87" s="64"/>
      <c r="E87" s="117"/>
      <c r="F87" s="114">
        <f>E87+D87</f>
        <v>0</v>
      </c>
      <c r="G87" s="64">
        <v>100940.5</v>
      </c>
      <c r="H87" s="119"/>
      <c r="I87" s="115">
        <f>H87+G87</f>
        <v>100940.5</v>
      </c>
    </row>
    <row r="88" spans="2:9" ht="22.5" x14ac:dyDescent="0.2">
      <c r="B88" s="103" t="s">
        <v>126</v>
      </c>
      <c r="C88" s="27" t="s">
        <v>142</v>
      </c>
      <c r="D88" s="64"/>
      <c r="E88" s="117"/>
      <c r="F88" s="114">
        <f>E88+D88</f>
        <v>0</v>
      </c>
      <c r="G88" s="64"/>
      <c r="H88" s="119"/>
      <c r="I88" s="115">
        <f>H88+G88</f>
        <v>0</v>
      </c>
    </row>
    <row r="89" spans="2:9" x14ac:dyDescent="0.2">
      <c r="B89" s="51" t="s">
        <v>31</v>
      </c>
      <c r="C89" s="27" t="s">
        <v>143</v>
      </c>
      <c r="D89" s="64">
        <v>47894582.460000001</v>
      </c>
      <c r="E89" s="117"/>
      <c r="F89" s="114">
        <f>E89+D89</f>
        <v>47894582.460000001</v>
      </c>
      <c r="G89" s="64">
        <v>73186256.930000007</v>
      </c>
      <c r="H89" s="119"/>
      <c r="I89" s="115">
        <f>H89+G89</f>
        <v>73186256.930000007</v>
      </c>
    </row>
    <row r="90" spans="2:9" x14ac:dyDescent="0.2">
      <c r="B90" s="49" t="s">
        <v>144</v>
      </c>
      <c r="C90" s="27" t="s">
        <v>145</v>
      </c>
      <c r="D90" s="124">
        <f>D92+D93+D94+D95+D96</f>
        <v>0</v>
      </c>
      <c r="E90" s="124">
        <f>E91+E92+E93+E94+E95+E96</f>
        <v>0</v>
      </c>
      <c r="F90" s="124">
        <f>F91+F92+F93+F94+F95+F96</f>
        <v>0</v>
      </c>
      <c r="G90" s="124">
        <f>G92+G93+G94+G95+G96</f>
        <v>0</v>
      </c>
      <c r="H90" s="124">
        <f>H91+H92+H93+H94+H95+H96</f>
        <v>0</v>
      </c>
      <c r="I90" s="111">
        <f>I91+I92+I93+I94+I95+I96</f>
        <v>0</v>
      </c>
    </row>
    <row r="91" spans="2:9" ht="33.75" x14ac:dyDescent="0.2">
      <c r="B91" s="103" t="s">
        <v>146</v>
      </c>
      <c r="C91" s="27" t="s">
        <v>147</v>
      </c>
      <c r="D91" s="129" t="s">
        <v>162</v>
      </c>
      <c r="E91" s="64"/>
      <c r="F91" s="114">
        <f>E91</f>
        <v>0</v>
      </c>
      <c r="G91" s="129" t="s">
        <v>162</v>
      </c>
      <c r="H91" s="71"/>
      <c r="I91" s="115">
        <f>H91</f>
        <v>0</v>
      </c>
    </row>
    <row r="92" spans="2:9" x14ac:dyDescent="0.2">
      <c r="B92" s="104" t="s">
        <v>55</v>
      </c>
      <c r="C92" s="27" t="s">
        <v>148</v>
      </c>
      <c r="D92" s="64"/>
      <c r="E92" s="121"/>
      <c r="F92" s="114">
        <f t="shared" ref="F92:F100" si="10">E92+D92</f>
        <v>0</v>
      </c>
      <c r="G92" s="67"/>
      <c r="H92" s="122"/>
      <c r="I92" s="115">
        <f t="shared" ref="I92:I100" si="11">H92+G92</f>
        <v>0</v>
      </c>
    </row>
    <row r="93" spans="2:9" x14ac:dyDescent="0.2">
      <c r="B93" s="104" t="s">
        <v>149</v>
      </c>
      <c r="C93" s="27" t="s">
        <v>150</v>
      </c>
      <c r="D93" s="64"/>
      <c r="E93" s="121"/>
      <c r="F93" s="114">
        <f t="shared" si="10"/>
        <v>0</v>
      </c>
      <c r="G93" s="67"/>
      <c r="H93" s="122"/>
      <c r="I93" s="115">
        <f t="shared" si="11"/>
        <v>0</v>
      </c>
    </row>
    <row r="94" spans="2:9" x14ac:dyDescent="0.2">
      <c r="B94" s="104" t="s">
        <v>151</v>
      </c>
      <c r="C94" s="27" t="s">
        <v>152</v>
      </c>
      <c r="D94" s="64"/>
      <c r="E94" s="121"/>
      <c r="F94" s="114">
        <f t="shared" si="10"/>
        <v>0</v>
      </c>
      <c r="G94" s="67"/>
      <c r="H94" s="122"/>
      <c r="I94" s="115">
        <f t="shared" si="11"/>
        <v>0</v>
      </c>
    </row>
    <row r="95" spans="2:9" ht="22.5" x14ac:dyDescent="0.2">
      <c r="B95" s="104" t="s">
        <v>182</v>
      </c>
      <c r="C95" s="27" t="s">
        <v>180</v>
      </c>
      <c r="D95" s="64"/>
      <c r="E95" s="121"/>
      <c r="F95" s="114">
        <f t="shared" si="10"/>
        <v>0</v>
      </c>
      <c r="G95" s="67"/>
      <c r="H95" s="122"/>
      <c r="I95" s="115">
        <f t="shared" si="11"/>
        <v>0</v>
      </c>
    </row>
    <row r="96" spans="2:9" ht="22.5" x14ac:dyDescent="0.2">
      <c r="B96" s="104" t="s">
        <v>183</v>
      </c>
      <c r="C96" s="27" t="s">
        <v>181</v>
      </c>
      <c r="D96" s="64"/>
      <c r="E96" s="121"/>
      <c r="F96" s="114">
        <f t="shared" si="10"/>
        <v>0</v>
      </c>
      <c r="G96" s="67"/>
      <c r="H96" s="122"/>
      <c r="I96" s="115">
        <f t="shared" si="11"/>
        <v>0</v>
      </c>
    </row>
    <row r="97" spans="2:9" ht="22.5" x14ac:dyDescent="0.2">
      <c r="B97" s="49" t="s">
        <v>153</v>
      </c>
      <c r="C97" s="27" t="s">
        <v>154</v>
      </c>
      <c r="D97" s="64"/>
      <c r="E97" s="121"/>
      <c r="F97" s="114">
        <f t="shared" si="10"/>
        <v>0</v>
      </c>
      <c r="G97" s="67"/>
      <c r="H97" s="122"/>
      <c r="I97" s="115">
        <f t="shared" si="11"/>
        <v>0</v>
      </c>
    </row>
    <row r="98" spans="2:9" ht="22.5" x14ac:dyDescent="0.2">
      <c r="B98" s="103" t="s">
        <v>126</v>
      </c>
      <c r="C98" s="42" t="s">
        <v>155</v>
      </c>
      <c r="D98" s="67"/>
      <c r="E98" s="121"/>
      <c r="F98" s="114">
        <f t="shared" si="10"/>
        <v>0</v>
      </c>
      <c r="G98" s="67"/>
      <c r="H98" s="122"/>
      <c r="I98" s="115">
        <f t="shared" si="11"/>
        <v>0</v>
      </c>
    </row>
    <row r="99" spans="2:9" x14ac:dyDescent="0.2">
      <c r="B99" s="51" t="s">
        <v>156</v>
      </c>
      <c r="C99" s="42" t="s">
        <v>32</v>
      </c>
      <c r="D99" s="130">
        <v>32411101185.48</v>
      </c>
      <c r="E99" s="121"/>
      <c r="F99" s="114">
        <f t="shared" si="10"/>
        <v>32411101185.48</v>
      </c>
      <c r="G99" s="130">
        <v>38517203631.870003</v>
      </c>
      <c r="H99" s="122"/>
      <c r="I99" s="115">
        <f t="shared" si="11"/>
        <v>38517203631.870003</v>
      </c>
    </row>
    <row r="100" spans="2:9" ht="13.5" thickBot="1" x14ac:dyDescent="0.25">
      <c r="B100" s="84" t="s">
        <v>158</v>
      </c>
      <c r="C100" s="83" t="s">
        <v>157</v>
      </c>
      <c r="D100" s="78">
        <v>18995963.559999999</v>
      </c>
      <c r="E100" s="125"/>
      <c r="F100" s="114">
        <f t="shared" si="10"/>
        <v>18995963.559999999</v>
      </c>
      <c r="G100" s="78">
        <v>21740067.34</v>
      </c>
      <c r="H100" s="126"/>
      <c r="I100" s="115">
        <f t="shared" si="11"/>
        <v>21740067.34</v>
      </c>
    </row>
    <row r="101" spans="2:9" ht="34.5" thickBot="1" x14ac:dyDescent="0.25">
      <c r="B101" s="99" t="s">
        <v>188</v>
      </c>
      <c r="C101" s="100" t="s">
        <v>160</v>
      </c>
      <c r="D101" s="127">
        <f t="shared" ref="D101:I101" si="12">D85+D87+D89+D90+D97+D99+D100</f>
        <v>34498751567.580002</v>
      </c>
      <c r="E101" s="127">
        <f t="shared" si="12"/>
        <v>0</v>
      </c>
      <c r="F101" s="127">
        <f t="shared" si="12"/>
        <v>34498751567.580002</v>
      </c>
      <c r="G101" s="127">
        <f t="shared" si="12"/>
        <v>45506120307.57</v>
      </c>
      <c r="H101" s="127">
        <f t="shared" si="12"/>
        <v>0</v>
      </c>
      <c r="I101" s="128">
        <f t="shared" si="12"/>
        <v>45506120307.57</v>
      </c>
    </row>
    <row r="102" spans="2:9" x14ac:dyDescent="0.2">
      <c r="B102" s="40" t="s">
        <v>33</v>
      </c>
      <c r="C102" s="31"/>
      <c r="D102" s="105"/>
      <c r="E102" s="105"/>
      <c r="F102" s="105"/>
      <c r="G102" s="105"/>
      <c r="H102" s="106"/>
      <c r="I102" s="107"/>
    </row>
    <row r="103" spans="2:9" ht="13.5" thickBot="1" x14ac:dyDescent="0.25">
      <c r="B103" s="30" t="s">
        <v>159</v>
      </c>
      <c r="C103" s="27" t="s">
        <v>59</v>
      </c>
      <c r="D103" s="64">
        <v>-2084070446.76</v>
      </c>
      <c r="E103" s="117"/>
      <c r="F103" s="114">
        <f>E103+D103</f>
        <v>-2084070446.76</v>
      </c>
      <c r="G103" s="64">
        <v>-6985525893.1000004</v>
      </c>
      <c r="H103" s="117"/>
      <c r="I103" s="115">
        <f>H103+G103</f>
        <v>-6985525893.1000004</v>
      </c>
    </row>
    <row r="104" spans="2:9" ht="13.5" thickBot="1" x14ac:dyDescent="0.25">
      <c r="B104" s="62" t="s">
        <v>189</v>
      </c>
      <c r="C104" s="32" t="s">
        <v>161</v>
      </c>
      <c r="D104" s="108">
        <f t="shared" ref="D104:I104" si="13">D101+D103</f>
        <v>32414681120.82</v>
      </c>
      <c r="E104" s="108">
        <f t="shared" si="13"/>
        <v>0</v>
      </c>
      <c r="F104" s="108">
        <f t="shared" si="13"/>
        <v>32414681120.82</v>
      </c>
      <c r="G104" s="108">
        <f t="shared" si="13"/>
        <v>38520594414.470001</v>
      </c>
      <c r="H104" s="108">
        <f t="shared" si="13"/>
        <v>0</v>
      </c>
      <c r="I104" s="109">
        <f t="shared" si="13"/>
        <v>38520594414.470001</v>
      </c>
    </row>
    <row r="105" spans="2:9" x14ac:dyDescent="0.2">
      <c r="B105" s="233" t="s">
        <v>163</v>
      </c>
      <c r="C105" s="233"/>
      <c r="D105" s="233"/>
      <c r="E105" s="233"/>
      <c r="F105" s="233"/>
      <c r="G105" s="233"/>
      <c r="H105" s="233"/>
      <c r="I105" s="233"/>
    </row>
    <row r="106" spans="2:9" ht="12.75" customHeight="1" x14ac:dyDescent="0.2">
      <c r="B106" s="216" t="s">
        <v>164</v>
      </c>
      <c r="C106" s="216"/>
      <c r="D106" s="216"/>
      <c r="E106" s="216"/>
      <c r="F106" s="216"/>
      <c r="G106" s="216"/>
      <c r="H106" s="216"/>
      <c r="I106" s="216"/>
    </row>
  </sheetData>
  <mergeCells count="54">
    <mergeCell ref="B106:I106"/>
    <mergeCell ref="B105:I105"/>
    <mergeCell ref="F53:F55"/>
    <mergeCell ref="G53:G55"/>
    <mergeCell ref="H53:H55"/>
    <mergeCell ref="I53:I55"/>
    <mergeCell ref="H78:I78"/>
    <mergeCell ref="B79:B82"/>
    <mergeCell ref="C79:C82"/>
    <mergeCell ref="D79:F79"/>
    <mergeCell ref="G79:I79"/>
    <mergeCell ref="D80:D82"/>
    <mergeCell ref="E80:E82"/>
    <mergeCell ref="F80:F82"/>
    <mergeCell ref="G80:G82"/>
    <mergeCell ref="H80:H82"/>
    <mergeCell ref="I80:I82"/>
    <mergeCell ref="H51:I51"/>
    <mergeCell ref="B52:B55"/>
    <mergeCell ref="C52:C55"/>
    <mergeCell ref="D52:F52"/>
    <mergeCell ref="G52:I52"/>
    <mergeCell ref="D53:D55"/>
    <mergeCell ref="E53:E55"/>
    <mergeCell ref="H31:I31"/>
    <mergeCell ref="B32:B35"/>
    <mergeCell ref="C32:C35"/>
    <mergeCell ref="D32:F32"/>
    <mergeCell ref="G32:I32"/>
    <mergeCell ref="D33:D35"/>
    <mergeCell ref="E33:E35"/>
    <mergeCell ref="F33:F35"/>
    <mergeCell ref="G33:G35"/>
    <mergeCell ref="H33:H35"/>
    <mergeCell ref="I33:I35"/>
    <mergeCell ref="B9:D12"/>
    <mergeCell ref="E9:G12"/>
    <mergeCell ref="B13:D13"/>
    <mergeCell ref="E13:G13"/>
    <mergeCell ref="B17:B20"/>
    <mergeCell ref="C17:C20"/>
    <mergeCell ref="D17:F17"/>
    <mergeCell ref="G17:I17"/>
    <mergeCell ref="D18:D20"/>
    <mergeCell ref="E18:E20"/>
    <mergeCell ref="F18:F20"/>
    <mergeCell ref="G18:G20"/>
    <mergeCell ref="H18:H20"/>
    <mergeCell ref="I18:I20"/>
    <mergeCell ref="B2:H2"/>
    <mergeCell ref="B3:H3"/>
    <mergeCell ref="B4:H4"/>
    <mergeCell ref="B5:H5"/>
    <mergeCell ref="E7:F7"/>
  </mergeCells>
  <pageMargins left="0.39370078740157483" right="0.19685039370078741" top="0.78740157480314965" bottom="0.39370078740157483" header="0" footer="0"/>
  <pageSetup paperSize="9" scale="90" orientation="landscape" blackAndWhite="1" r:id="rId1"/>
  <headerFooter alignWithMargins="0"/>
  <rowBreaks count="3" manualBreakCount="3">
    <brk id="30" max="16383" man="1"/>
    <brk id="50" max="16383" man="1"/>
    <brk id="7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99"/>
  <sheetViews>
    <sheetView tabSelected="1" topLeftCell="A37" workbookViewId="0">
      <selection activeCell="A39" sqref="A39:XFD40"/>
    </sheetView>
  </sheetViews>
  <sheetFormatPr defaultRowHeight="11.25" x14ac:dyDescent="0.2"/>
  <cols>
    <col min="1" max="1" width="0.85546875" style="142" customWidth="1"/>
    <col min="2" max="2" width="10.5703125" style="139" customWidth="1"/>
    <col min="3" max="4" width="23.42578125" style="140" customWidth="1"/>
    <col min="5" max="5" width="25.7109375" style="140" customWidth="1"/>
    <col min="6" max="6" width="5.7109375" style="141" customWidth="1"/>
    <col min="7" max="8" width="20.7109375" style="142" customWidth="1"/>
    <col min="9" max="9" width="15.42578125" style="142" hidden="1" customWidth="1"/>
    <col min="10" max="10" width="9.140625" style="142" hidden="1" customWidth="1"/>
    <col min="11" max="11" width="0" style="142" hidden="1" customWidth="1"/>
    <col min="12" max="12" width="0.85546875" style="142" customWidth="1"/>
    <col min="13" max="16384" width="9.140625" style="142"/>
  </cols>
  <sheetData>
    <row r="1" spans="2:9" ht="5.0999999999999996" customHeight="1" x14ac:dyDescent="0.2"/>
    <row r="2" spans="2:9" x14ac:dyDescent="0.2">
      <c r="B2" s="143"/>
      <c r="C2" s="144"/>
      <c r="D2" s="144"/>
      <c r="E2" s="144"/>
      <c r="F2" s="145"/>
      <c r="G2" s="146"/>
      <c r="H2" s="147"/>
    </row>
    <row r="3" spans="2:9" ht="12.75" x14ac:dyDescent="0.2">
      <c r="B3" s="278" t="s">
        <v>223</v>
      </c>
      <c r="C3" s="278"/>
      <c r="D3" s="278"/>
      <c r="E3" s="278"/>
      <c r="F3" s="278"/>
      <c r="G3" s="278"/>
      <c r="H3" s="278"/>
    </row>
    <row r="4" spans="2:9" ht="12.75" x14ac:dyDescent="0.2">
      <c r="B4" s="278" t="s">
        <v>224</v>
      </c>
      <c r="C4" s="278"/>
      <c r="D4" s="278"/>
      <c r="E4" s="278"/>
      <c r="F4" s="278"/>
      <c r="G4" s="278"/>
      <c r="H4" s="278"/>
    </row>
    <row r="5" spans="2:9" x14ac:dyDescent="0.2">
      <c r="B5" s="143"/>
      <c r="C5" s="144"/>
      <c r="D5" s="144"/>
      <c r="E5" s="144"/>
      <c r="F5" s="145"/>
      <c r="G5" s="146"/>
      <c r="H5" s="146"/>
    </row>
    <row r="6" spans="2:9" ht="11.25" customHeight="1" x14ac:dyDescent="0.2">
      <c r="B6" s="277" t="s">
        <v>225</v>
      </c>
      <c r="C6" s="270" t="s">
        <v>226</v>
      </c>
      <c r="D6" s="271"/>
      <c r="E6" s="272"/>
      <c r="F6" s="285" t="s">
        <v>227</v>
      </c>
      <c r="G6" s="286" t="s">
        <v>228</v>
      </c>
      <c r="H6" s="289" t="s">
        <v>229</v>
      </c>
      <c r="I6" s="148" t="s">
        <v>63</v>
      </c>
    </row>
    <row r="7" spans="2:9" x14ac:dyDescent="0.2">
      <c r="B7" s="277"/>
      <c r="C7" s="279"/>
      <c r="D7" s="280"/>
      <c r="E7" s="281"/>
      <c r="F7" s="285"/>
      <c r="G7" s="287"/>
      <c r="H7" s="290"/>
      <c r="I7" s="148" t="s">
        <v>65</v>
      </c>
    </row>
    <row r="8" spans="2:9" x14ac:dyDescent="0.2">
      <c r="B8" s="277"/>
      <c r="C8" s="279"/>
      <c r="D8" s="280"/>
      <c r="E8" s="281"/>
      <c r="F8" s="285"/>
      <c r="G8" s="287"/>
      <c r="H8" s="290"/>
    </row>
    <row r="9" spans="2:9" x14ac:dyDescent="0.2">
      <c r="B9" s="277"/>
      <c r="C9" s="282"/>
      <c r="D9" s="283"/>
      <c r="E9" s="284"/>
      <c r="F9" s="285"/>
      <c r="G9" s="288"/>
      <c r="H9" s="291"/>
    </row>
    <row r="10" spans="2:9" ht="12" thickBot="1" x14ac:dyDescent="0.25">
      <c r="B10" s="149">
        <v>1</v>
      </c>
      <c r="C10" s="275">
        <v>2</v>
      </c>
      <c r="D10" s="276"/>
      <c r="E10" s="277"/>
      <c r="F10" s="150">
        <v>3</v>
      </c>
      <c r="G10" s="151">
        <v>4</v>
      </c>
      <c r="H10" s="152">
        <v>5</v>
      </c>
    </row>
    <row r="11" spans="2:9" ht="11.25" customHeight="1" x14ac:dyDescent="0.2">
      <c r="B11" s="153" t="s">
        <v>230</v>
      </c>
      <c r="C11" s="259" t="s">
        <v>231</v>
      </c>
      <c r="D11" s="260"/>
      <c r="E11" s="261"/>
      <c r="F11" s="154" t="s">
        <v>13</v>
      </c>
      <c r="G11" s="155"/>
      <c r="H11" s="156"/>
    </row>
    <row r="12" spans="2:9" ht="11.25" customHeight="1" x14ac:dyDescent="0.2">
      <c r="B12" s="153" t="s">
        <v>232</v>
      </c>
      <c r="C12" s="259" t="s">
        <v>233</v>
      </c>
      <c r="D12" s="260"/>
      <c r="E12" s="261"/>
      <c r="F12" s="157" t="s">
        <v>14</v>
      </c>
      <c r="G12" s="158">
        <v>10169</v>
      </c>
      <c r="H12" s="159">
        <v>10169</v>
      </c>
    </row>
    <row r="13" spans="2:9" ht="11.25" customHeight="1" x14ac:dyDescent="0.2">
      <c r="B13" s="153" t="s">
        <v>234</v>
      </c>
      <c r="C13" s="259" t="s">
        <v>235</v>
      </c>
      <c r="D13" s="260"/>
      <c r="E13" s="261"/>
      <c r="F13" s="157" t="s">
        <v>15</v>
      </c>
      <c r="G13" s="158"/>
      <c r="H13" s="159"/>
    </row>
    <row r="14" spans="2:9" ht="11.25" customHeight="1" x14ac:dyDescent="0.2">
      <c r="B14" s="153" t="s">
        <v>236</v>
      </c>
      <c r="C14" s="259" t="s">
        <v>237</v>
      </c>
      <c r="D14" s="260"/>
      <c r="E14" s="261"/>
      <c r="F14" s="157" t="s">
        <v>16</v>
      </c>
      <c r="G14" s="158"/>
      <c r="H14" s="159"/>
    </row>
    <row r="15" spans="2:9" x14ac:dyDescent="0.2">
      <c r="B15" s="160"/>
      <c r="C15" s="266" t="s">
        <v>238</v>
      </c>
      <c r="D15" s="266"/>
      <c r="E15" s="273"/>
      <c r="F15" s="161"/>
      <c r="G15" s="162"/>
      <c r="H15" s="163"/>
    </row>
    <row r="16" spans="2:9" x14ac:dyDescent="0.2">
      <c r="B16" s="160"/>
      <c r="C16" s="262"/>
      <c r="D16" s="262"/>
      <c r="E16" s="274"/>
      <c r="F16" s="164"/>
      <c r="G16" s="165"/>
      <c r="H16" s="166"/>
    </row>
    <row r="17" spans="2:8" hidden="1" x14ac:dyDescent="0.2">
      <c r="B17" s="160"/>
      <c r="C17" s="264"/>
      <c r="D17" s="264"/>
      <c r="E17" s="265"/>
      <c r="F17" s="167"/>
      <c r="G17" s="168"/>
      <c r="H17" s="169"/>
    </row>
    <row r="18" spans="2:8" ht="11.25" customHeight="1" x14ac:dyDescent="0.2">
      <c r="B18" s="153" t="s">
        <v>239</v>
      </c>
      <c r="C18" s="259" t="s">
        <v>240</v>
      </c>
      <c r="D18" s="260"/>
      <c r="E18" s="261"/>
      <c r="F18" s="157" t="s">
        <v>17</v>
      </c>
      <c r="G18" s="158"/>
      <c r="H18" s="159"/>
    </row>
    <row r="19" spans="2:8" ht="11.25" customHeight="1" x14ac:dyDescent="0.2">
      <c r="B19" s="170" t="s">
        <v>241</v>
      </c>
      <c r="C19" s="259" t="s">
        <v>242</v>
      </c>
      <c r="D19" s="260"/>
      <c r="E19" s="261"/>
      <c r="F19" s="157" t="s">
        <v>18</v>
      </c>
      <c r="G19" s="171"/>
      <c r="H19" s="172"/>
    </row>
    <row r="20" spans="2:8" ht="11.25" customHeight="1" x14ac:dyDescent="0.2">
      <c r="B20" s="170" t="s">
        <v>243</v>
      </c>
      <c r="C20" s="259" t="s">
        <v>244</v>
      </c>
      <c r="D20" s="260"/>
      <c r="E20" s="261"/>
      <c r="F20" s="157" t="s">
        <v>19</v>
      </c>
      <c r="G20" s="158"/>
      <c r="H20" s="159"/>
    </row>
    <row r="21" spans="2:8" ht="11.25" customHeight="1" x14ac:dyDescent="0.2">
      <c r="B21" s="170" t="s">
        <v>245</v>
      </c>
      <c r="C21" s="259" t="s">
        <v>246</v>
      </c>
      <c r="D21" s="260"/>
      <c r="E21" s="261"/>
      <c r="F21" s="157" t="s">
        <v>20</v>
      </c>
      <c r="G21" s="171"/>
      <c r="H21" s="172"/>
    </row>
    <row r="22" spans="2:8" ht="11.25" customHeight="1" x14ac:dyDescent="0.2">
      <c r="B22" s="173" t="s">
        <v>247</v>
      </c>
      <c r="C22" s="259" t="s">
        <v>248</v>
      </c>
      <c r="D22" s="260"/>
      <c r="E22" s="261"/>
      <c r="F22" s="157" t="s">
        <v>249</v>
      </c>
      <c r="G22" s="171"/>
      <c r="H22" s="172"/>
    </row>
    <row r="23" spans="2:8" ht="11.25" customHeight="1" x14ac:dyDescent="0.2">
      <c r="B23" s="160" t="s">
        <v>250</v>
      </c>
      <c r="C23" s="259" t="s">
        <v>251</v>
      </c>
      <c r="D23" s="260"/>
      <c r="E23" s="261"/>
      <c r="F23" s="157" t="s">
        <v>34</v>
      </c>
      <c r="G23" s="174">
        <f>SUM(G25:G29)</f>
        <v>0</v>
      </c>
      <c r="H23" s="175">
        <f>SUM(H25:H29)</f>
        <v>0</v>
      </c>
    </row>
    <row r="24" spans="2:8" x14ac:dyDescent="0.2">
      <c r="B24" s="160"/>
      <c r="C24" s="266" t="s">
        <v>238</v>
      </c>
      <c r="D24" s="266"/>
      <c r="E24" s="273"/>
      <c r="F24" s="161"/>
      <c r="G24" s="176"/>
      <c r="H24" s="177"/>
    </row>
    <row r="25" spans="2:8" ht="11.25" customHeight="1" x14ac:dyDescent="0.2">
      <c r="B25" s="160"/>
      <c r="C25" s="267" t="s">
        <v>252</v>
      </c>
      <c r="D25" s="268"/>
      <c r="E25" s="269"/>
      <c r="F25" s="178" t="s">
        <v>35</v>
      </c>
      <c r="G25" s="179"/>
      <c r="H25" s="180"/>
    </row>
    <row r="26" spans="2:8" ht="11.25" customHeight="1" x14ac:dyDescent="0.2">
      <c r="B26" s="160"/>
      <c r="C26" s="259" t="s">
        <v>253</v>
      </c>
      <c r="D26" s="260"/>
      <c r="E26" s="261"/>
      <c r="F26" s="157" t="s">
        <v>254</v>
      </c>
      <c r="G26" s="171"/>
      <c r="H26" s="172"/>
    </row>
    <row r="27" spans="2:8" ht="11.25" customHeight="1" x14ac:dyDescent="0.2">
      <c r="B27" s="160"/>
      <c r="C27" s="259" t="s">
        <v>255</v>
      </c>
      <c r="D27" s="260"/>
      <c r="E27" s="261"/>
      <c r="F27" s="157" t="s">
        <v>256</v>
      </c>
      <c r="G27" s="171"/>
      <c r="H27" s="172"/>
    </row>
    <row r="28" spans="2:8" ht="11.25" customHeight="1" x14ac:dyDescent="0.2">
      <c r="B28" s="160"/>
      <c r="C28" s="259" t="s">
        <v>257</v>
      </c>
      <c r="D28" s="260"/>
      <c r="E28" s="261"/>
      <c r="F28" s="157" t="s">
        <v>258</v>
      </c>
      <c r="G28" s="171"/>
      <c r="H28" s="172"/>
    </row>
    <row r="29" spans="2:8" ht="11.25" customHeight="1" x14ac:dyDescent="0.2">
      <c r="B29" s="181"/>
      <c r="C29" s="259" t="s">
        <v>259</v>
      </c>
      <c r="D29" s="260"/>
      <c r="E29" s="261"/>
      <c r="F29" s="157" t="s">
        <v>260</v>
      </c>
      <c r="G29" s="171"/>
      <c r="H29" s="172"/>
    </row>
    <row r="30" spans="2:8" ht="11.25" customHeight="1" x14ac:dyDescent="0.2">
      <c r="B30" s="160" t="s">
        <v>261</v>
      </c>
      <c r="C30" s="259" t="s">
        <v>262</v>
      </c>
      <c r="D30" s="260"/>
      <c r="E30" s="261"/>
      <c r="F30" s="157" t="s">
        <v>176</v>
      </c>
      <c r="G30" s="174">
        <f>SUM(G32:G33)</f>
        <v>0</v>
      </c>
      <c r="H30" s="175">
        <f>SUM(H32:H33)</f>
        <v>0</v>
      </c>
    </row>
    <row r="31" spans="2:8" x14ac:dyDescent="0.2">
      <c r="B31" s="160"/>
      <c r="C31" s="266" t="s">
        <v>238</v>
      </c>
      <c r="D31" s="266"/>
      <c r="E31" s="273"/>
      <c r="F31" s="161"/>
      <c r="G31" s="176"/>
      <c r="H31" s="177"/>
    </row>
    <row r="32" spans="2:8" ht="11.25" customHeight="1" x14ac:dyDescent="0.2">
      <c r="B32" s="160"/>
      <c r="C32" s="267" t="s">
        <v>263</v>
      </c>
      <c r="D32" s="268"/>
      <c r="E32" s="269"/>
      <c r="F32" s="178" t="s">
        <v>264</v>
      </c>
      <c r="G32" s="179"/>
      <c r="H32" s="180"/>
    </row>
    <row r="33" spans="2:8" ht="11.25" customHeight="1" x14ac:dyDescent="0.2">
      <c r="B33" s="181"/>
      <c r="C33" s="259" t="s">
        <v>265</v>
      </c>
      <c r="D33" s="260"/>
      <c r="E33" s="261"/>
      <c r="F33" s="157" t="s">
        <v>266</v>
      </c>
      <c r="G33" s="171"/>
      <c r="H33" s="172"/>
    </row>
    <row r="34" spans="2:8" ht="22.5" customHeight="1" x14ac:dyDescent="0.2">
      <c r="B34" s="170" t="s">
        <v>267</v>
      </c>
      <c r="C34" s="259" t="s">
        <v>268</v>
      </c>
      <c r="D34" s="260"/>
      <c r="E34" s="261"/>
      <c r="F34" s="157" t="s">
        <v>22</v>
      </c>
      <c r="G34" s="158"/>
      <c r="H34" s="159"/>
    </row>
    <row r="35" spans="2:8" ht="11.25" customHeight="1" x14ac:dyDescent="0.2">
      <c r="B35" s="182" t="s">
        <v>269</v>
      </c>
      <c r="C35" s="259" t="s">
        <v>270</v>
      </c>
      <c r="D35" s="260"/>
      <c r="E35" s="261"/>
      <c r="F35" s="178" t="s">
        <v>52</v>
      </c>
      <c r="G35" s="179"/>
      <c r="H35" s="180"/>
    </row>
    <row r="36" spans="2:8" ht="11.25" customHeight="1" x14ac:dyDescent="0.2">
      <c r="B36" s="173" t="s">
        <v>271</v>
      </c>
      <c r="C36" s="259" t="s">
        <v>272</v>
      </c>
      <c r="D36" s="260"/>
      <c r="E36" s="261"/>
      <c r="F36" s="157" t="s">
        <v>53</v>
      </c>
      <c r="G36" s="171"/>
      <c r="H36" s="172"/>
    </row>
    <row r="37" spans="2:8" ht="23.25" customHeight="1" x14ac:dyDescent="0.2">
      <c r="B37" s="173" t="s">
        <v>273</v>
      </c>
      <c r="C37" s="259" t="s">
        <v>274</v>
      </c>
      <c r="D37" s="260"/>
      <c r="E37" s="261"/>
      <c r="F37" s="157" t="s">
        <v>23</v>
      </c>
      <c r="G37" s="171"/>
      <c r="H37" s="172"/>
    </row>
    <row r="38" spans="2:8" ht="23.25" customHeight="1" thickBot="1" x14ac:dyDescent="0.25">
      <c r="B38" s="173" t="s">
        <v>275</v>
      </c>
      <c r="C38" s="259" t="s">
        <v>276</v>
      </c>
      <c r="D38" s="260"/>
      <c r="E38" s="261"/>
      <c r="F38" s="183" t="s">
        <v>103</v>
      </c>
      <c r="G38" s="184"/>
      <c r="H38" s="185"/>
    </row>
    <row r="39" spans="2:8" hidden="1" x14ac:dyDescent="0.2">
      <c r="B39" s="143"/>
      <c r="C39" s="186"/>
      <c r="D39" s="187"/>
      <c r="E39" s="187"/>
      <c r="F39" s="145"/>
      <c r="G39" s="146"/>
      <c r="H39" s="147"/>
    </row>
    <row r="40" spans="2:8" ht="12" hidden="1" thickBot="1" x14ac:dyDescent="0.25">
      <c r="B40" s="149">
        <v>1</v>
      </c>
      <c r="C40" s="270">
        <v>2</v>
      </c>
      <c r="D40" s="271"/>
      <c r="E40" s="272"/>
      <c r="F40" s="150">
        <v>3</v>
      </c>
      <c r="G40" s="151">
        <v>4</v>
      </c>
      <c r="H40" s="152">
        <v>5</v>
      </c>
    </row>
    <row r="41" spans="2:8" ht="11.25" customHeight="1" x14ac:dyDescent="0.2">
      <c r="B41" s="153" t="s">
        <v>277</v>
      </c>
      <c r="C41" s="259" t="s">
        <v>278</v>
      </c>
      <c r="D41" s="260"/>
      <c r="E41" s="261"/>
      <c r="F41" s="154" t="s">
        <v>178</v>
      </c>
      <c r="G41" s="188" t="s">
        <v>162</v>
      </c>
      <c r="H41" s="189">
        <f>SUM(H43:H45)</f>
        <v>31256.09</v>
      </c>
    </row>
    <row r="42" spans="2:8" x14ac:dyDescent="0.2">
      <c r="B42" s="160"/>
      <c r="C42" s="266" t="s">
        <v>238</v>
      </c>
      <c r="D42" s="266"/>
      <c r="E42" s="266"/>
      <c r="F42" s="161"/>
      <c r="G42" s="190"/>
      <c r="H42" s="177"/>
    </row>
    <row r="43" spans="2:8" ht="11.25" customHeight="1" x14ac:dyDescent="0.2">
      <c r="B43" s="160"/>
      <c r="C43" s="267" t="s">
        <v>279</v>
      </c>
      <c r="D43" s="268"/>
      <c r="E43" s="269"/>
      <c r="F43" s="178" t="s">
        <v>280</v>
      </c>
      <c r="G43" s="191" t="s">
        <v>162</v>
      </c>
      <c r="H43" s="180"/>
    </row>
    <row r="44" spans="2:8" ht="11.25" customHeight="1" x14ac:dyDescent="0.2">
      <c r="B44" s="160"/>
      <c r="C44" s="259" t="s">
        <v>281</v>
      </c>
      <c r="D44" s="260"/>
      <c r="E44" s="261"/>
      <c r="F44" s="157" t="s">
        <v>282</v>
      </c>
      <c r="G44" s="192" t="s">
        <v>162</v>
      </c>
      <c r="H44" s="172"/>
    </row>
    <row r="45" spans="2:8" ht="11.25" customHeight="1" x14ac:dyDescent="0.2">
      <c r="B45" s="181"/>
      <c r="C45" s="259" t="s">
        <v>283</v>
      </c>
      <c r="D45" s="260"/>
      <c r="E45" s="261"/>
      <c r="F45" s="157" t="s">
        <v>284</v>
      </c>
      <c r="G45" s="192" t="s">
        <v>162</v>
      </c>
      <c r="H45" s="172">
        <v>31256.09</v>
      </c>
    </row>
    <row r="46" spans="2:8" ht="11.25" customHeight="1" x14ac:dyDescent="0.2">
      <c r="B46" s="153" t="s">
        <v>285</v>
      </c>
      <c r="C46" s="259" t="s">
        <v>286</v>
      </c>
      <c r="D46" s="260"/>
      <c r="E46" s="261"/>
      <c r="F46" s="157" t="s">
        <v>287</v>
      </c>
      <c r="G46" s="192" t="s">
        <v>162</v>
      </c>
      <c r="H46" s="175">
        <f>SUM(H48:H49)</f>
        <v>31256.09</v>
      </c>
    </row>
    <row r="47" spans="2:8" x14ac:dyDescent="0.2">
      <c r="B47" s="160"/>
      <c r="C47" s="266" t="s">
        <v>238</v>
      </c>
      <c r="D47" s="266"/>
      <c r="E47" s="266"/>
      <c r="F47" s="161"/>
      <c r="G47" s="190"/>
      <c r="H47" s="177"/>
    </row>
    <row r="48" spans="2:8" ht="11.25" customHeight="1" x14ac:dyDescent="0.2">
      <c r="B48" s="160"/>
      <c r="C48" s="267" t="s">
        <v>281</v>
      </c>
      <c r="D48" s="268"/>
      <c r="E48" s="269"/>
      <c r="F48" s="178" t="s">
        <v>288</v>
      </c>
      <c r="G48" s="191" t="s">
        <v>162</v>
      </c>
      <c r="H48" s="180"/>
    </row>
    <row r="49" spans="2:8" ht="11.25" customHeight="1" x14ac:dyDescent="0.2">
      <c r="B49" s="181"/>
      <c r="C49" s="259" t="s">
        <v>283</v>
      </c>
      <c r="D49" s="260"/>
      <c r="E49" s="261"/>
      <c r="F49" s="157" t="s">
        <v>289</v>
      </c>
      <c r="G49" s="192" t="s">
        <v>162</v>
      </c>
      <c r="H49" s="172">
        <v>31256.09</v>
      </c>
    </row>
    <row r="50" spans="2:8" ht="11.25" customHeight="1" x14ac:dyDescent="0.2">
      <c r="B50" s="160" t="s">
        <v>290</v>
      </c>
      <c r="C50" s="259" t="s">
        <v>291</v>
      </c>
      <c r="D50" s="260"/>
      <c r="E50" s="261"/>
      <c r="F50" s="157" t="s">
        <v>106</v>
      </c>
      <c r="G50" s="158"/>
      <c r="H50" s="159"/>
    </row>
    <row r="51" spans="2:8" ht="11.25" customHeight="1" x14ac:dyDescent="0.2">
      <c r="B51" s="153" t="s">
        <v>292</v>
      </c>
      <c r="C51" s="259" t="s">
        <v>293</v>
      </c>
      <c r="D51" s="260"/>
      <c r="E51" s="261"/>
      <c r="F51" s="157" t="s">
        <v>108</v>
      </c>
      <c r="G51" s="158"/>
      <c r="H51" s="159"/>
    </row>
    <row r="52" spans="2:8" x14ac:dyDescent="0.2">
      <c r="B52" s="193"/>
      <c r="C52" s="266" t="s">
        <v>238</v>
      </c>
      <c r="D52" s="266"/>
      <c r="E52" s="266"/>
      <c r="F52" s="161"/>
      <c r="G52" s="176"/>
      <c r="H52" s="177"/>
    </row>
    <row r="53" spans="2:8" x14ac:dyDescent="0.2">
      <c r="B53" s="194"/>
      <c r="C53" s="262"/>
      <c r="D53" s="262"/>
      <c r="E53" s="262"/>
      <c r="F53" s="164"/>
      <c r="G53" s="165"/>
      <c r="H53" s="166"/>
    </row>
    <row r="54" spans="2:8" hidden="1" x14ac:dyDescent="0.2">
      <c r="B54" s="195"/>
      <c r="C54" s="263"/>
      <c r="D54" s="264"/>
      <c r="E54" s="265"/>
      <c r="F54" s="167"/>
      <c r="G54" s="196"/>
      <c r="H54" s="197"/>
    </row>
    <row r="55" spans="2:8" ht="11.25" customHeight="1" x14ac:dyDescent="0.2">
      <c r="B55" s="198" t="s">
        <v>294</v>
      </c>
      <c r="C55" s="259" t="s">
        <v>295</v>
      </c>
      <c r="D55" s="260"/>
      <c r="E55" s="261"/>
      <c r="F55" s="157" t="s">
        <v>296</v>
      </c>
      <c r="G55" s="158">
        <v>634081.81000000006</v>
      </c>
      <c r="H55" s="159">
        <v>634081.81000000006</v>
      </c>
    </row>
    <row r="56" spans="2:8" ht="11.25" customHeight="1" x14ac:dyDescent="0.2">
      <c r="B56" s="170" t="s">
        <v>297</v>
      </c>
      <c r="C56" s="259" t="s">
        <v>298</v>
      </c>
      <c r="D56" s="260"/>
      <c r="E56" s="261"/>
      <c r="F56" s="157" t="s">
        <v>299</v>
      </c>
      <c r="G56" s="158"/>
      <c r="H56" s="159"/>
    </row>
    <row r="57" spans="2:8" ht="11.25" customHeight="1" x14ac:dyDescent="0.2">
      <c r="B57" s="170" t="s">
        <v>300</v>
      </c>
      <c r="C57" s="259" t="s">
        <v>301</v>
      </c>
      <c r="D57" s="260"/>
      <c r="E57" s="261"/>
      <c r="F57" s="157" t="s">
        <v>302</v>
      </c>
      <c r="G57" s="158"/>
      <c r="H57" s="159"/>
    </row>
    <row r="58" spans="2:8" ht="11.25" customHeight="1" x14ac:dyDescent="0.2">
      <c r="B58" s="198" t="s">
        <v>303</v>
      </c>
      <c r="C58" s="259" t="s">
        <v>304</v>
      </c>
      <c r="D58" s="260"/>
      <c r="E58" s="261"/>
      <c r="F58" s="157" t="s">
        <v>121</v>
      </c>
      <c r="G58" s="158"/>
      <c r="H58" s="159"/>
    </row>
    <row r="59" spans="2:8" ht="11.25" customHeight="1" x14ac:dyDescent="0.2">
      <c r="B59" s="198" t="s">
        <v>305</v>
      </c>
      <c r="C59" s="259" t="s">
        <v>306</v>
      </c>
      <c r="D59" s="260"/>
      <c r="E59" s="261"/>
      <c r="F59" s="157" t="s">
        <v>124</v>
      </c>
      <c r="G59" s="158"/>
      <c r="H59" s="159"/>
    </row>
    <row r="60" spans="2:8" ht="11.25" customHeight="1" x14ac:dyDescent="0.2">
      <c r="B60" s="198" t="s">
        <v>307</v>
      </c>
      <c r="C60" s="259" t="s">
        <v>308</v>
      </c>
      <c r="D60" s="260"/>
      <c r="E60" s="261"/>
      <c r="F60" s="157" t="s">
        <v>26</v>
      </c>
      <c r="G60" s="158"/>
      <c r="H60" s="159"/>
    </row>
    <row r="61" spans="2:8" ht="11.25" customHeight="1" x14ac:dyDescent="0.2">
      <c r="B61" s="170" t="s">
        <v>309</v>
      </c>
      <c r="C61" s="259" t="s">
        <v>310</v>
      </c>
      <c r="D61" s="260"/>
      <c r="E61" s="261"/>
      <c r="F61" s="157" t="s">
        <v>130</v>
      </c>
      <c r="G61" s="171"/>
      <c r="H61" s="172"/>
    </row>
    <row r="62" spans="2:8" ht="11.25" customHeight="1" x14ac:dyDescent="0.2">
      <c r="B62" s="170" t="s">
        <v>311</v>
      </c>
      <c r="C62" s="259" t="s">
        <v>312</v>
      </c>
      <c r="D62" s="260"/>
      <c r="E62" s="261"/>
      <c r="F62" s="157" t="s">
        <v>132</v>
      </c>
      <c r="G62" s="171"/>
      <c r="H62" s="172"/>
    </row>
    <row r="63" spans="2:8" ht="11.25" customHeight="1" x14ac:dyDescent="0.2">
      <c r="B63" s="170" t="s">
        <v>313</v>
      </c>
      <c r="C63" s="259" t="s">
        <v>314</v>
      </c>
      <c r="D63" s="260"/>
      <c r="E63" s="261"/>
      <c r="F63" s="157" t="s">
        <v>27</v>
      </c>
      <c r="G63" s="171"/>
      <c r="H63" s="172"/>
    </row>
    <row r="64" spans="2:8" ht="11.25" customHeight="1" x14ac:dyDescent="0.2">
      <c r="B64" s="170" t="s">
        <v>315</v>
      </c>
      <c r="C64" s="259" t="s">
        <v>316</v>
      </c>
      <c r="D64" s="260"/>
      <c r="E64" s="261"/>
      <c r="F64" s="157" t="s">
        <v>317</v>
      </c>
      <c r="G64" s="171"/>
      <c r="H64" s="172"/>
    </row>
    <row r="65" spans="2:10" ht="11.25" customHeight="1" x14ac:dyDescent="0.2">
      <c r="B65" s="170" t="s">
        <v>318</v>
      </c>
      <c r="C65" s="259" t="s">
        <v>319</v>
      </c>
      <c r="D65" s="260"/>
      <c r="E65" s="261"/>
      <c r="F65" s="157" t="s">
        <v>320</v>
      </c>
      <c r="G65" s="171"/>
      <c r="H65" s="172"/>
    </row>
    <row r="66" spans="2:10" ht="11.25" customHeight="1" x14ac:dyDescent="0.2">
      <c r="B66" s="170" t="s">
        <v>321</v>
      </c>
      <c r="C66" s="259" t="s">
        <v>322</v>
      </c>
      <c r="D66" s="260"/>
      <c r="E66" s="261"/>
      <c r="F66" s="157" t="s">
        <v>323</v>
      </c>
      <c r="G66" s="171"/>
      <c r="H66" s="172"/>
    </row>
    <row r="67" spans="2:10" ht="11.25" customHeight="1" x14ac:dyDescent="0.2">
      <c r="B67" s="170" t="s">
        <v>324</v>
      </c>
      <c r="C67" s="259" t="s">
        <v>325</v>
      </c>
      <c r="D67" s="260"/>
      <c r="E67" s="261"/>
      <c r="F67" s="157" t="s">
        <v>326</v>
      </c>
      <c r="G67" s="171"/>
      <c r="H67" s="172"/>
    </row>
    <row r="68" spans="2:10" ht="11.25" customHeight="1" x14ac:dyDescent="0.2">
      <c r="B68" s="170" t="s">
        <v>327</v>
      </c>
      <c r="C68" s="259" t="s">
        <v>328</v>
      </c>
      <c r="D68" s="260"/>
      <c r="E68" s="261"/>
      <c r="F68" s="157" t="s">
        <v>136</v>
      </c>
      <c r="G68" s="171"/>
      <c r="H68" s="172"/>
    </row>
    <row r="69" spans="2:10" ht="11.25" customHeight="1" x14ac:dyDescent="0.2">
      <c r="B69" s="170" t="s">
        <v>329</v>
      </c>
      <c r="C69" s="259" t="s">
        <v>330</v>
      </c>
      <c r="D69" s="260"/>
      <c r="E69" s="261"/>
      <c r="F69" s="157" t="s">
        <v>137</v>
      </c>
      <c r="G69" s="171"/>
      <c r="H69" s="172"/>
    </row>
    <row r="70" spans="2:10" ht="12" customHeight="1" thickBot="1" x14ac:dyDescent="0.25">
      <c r="B70" s="170" t="s">
        <v>331</v>
      </c>
      <c r="C70" s="259" t="s">
        <v>332</v>
      </c>
      <c r="D70" s="260"/>
      <c r="E70" s="261"/>
      <c r="F70" s="199" t="s">
        <v>333</v>
      </c>
      <c r="G70" s="200"/>
      <c r="H70" s="201"/>
    </row>
    <row r="71" spans="2:10" ht="23.25" hidden="1" customHeight="1" x14ac:dyDescent="0.2">
      <c r="B71" s="143"/>
      <c r="C71" s="144"/>
      <c r="D71" s="144"/>
      <c r="E71" s="144"/>
      <c r="F71" s="145"/>
      <c r="G71" s="146"/>
      <c r="H71" s="146"/>
      <c r="I71" s="142" t="s">
        <v>64</v>
      </c>
      <c r="J71" s="143"/>
    </row>
    <row r="72" spans="2:10" ht="14.25" hidden="1" customHeight="1" x14ac:dyDescent="0.2">
      <c r="B72" s="250" t="s">
        <v>334</v>
      </c>
      <c r="C72" s="250"/>
      <c r="D72" s="202" t="s">
        <v>213</v>
      </c>
      <c r="E72" s="251" t="s">
        <v>335</v>
      </c>
      <c r="F72" s="251"/>
      <c r="G72" s="252" t="s">
        <v>212</v>
      </c>
      <c r="H72" s="252"/>
      <c r="I72" s="142" t="s">
        <v>336</v>
      </c>
      <c r="J72" s="143"/>
    </row>
    <row r="73" spans="2:10" hidden="1" x14ac:dyDescent="0.2">
      <c r="C73" s="203" t="s">
        <v>337</v>
      </c>
      <c r="D73" s="204" t="s">
        <v>41</v>
      </c>
      <c r="E73" s="203" t="s">
        <v>338</v>
      </c>
      <c r="G73" s="253" t="s">
        <v>41</v>
      </c>
      <c r="H73" s="253"/>
      <c r="I73" s="142" t="s">
        <v>62</v>
      </c>
      <c r="J73" s="143"/>
    </row>
    <row r="74" spans="2:10" hidden="1" x14ac:dyDescent="0.2">
      <c r="B74" s="205"/>
      <c r="C74" s="206"/>
      <c r="D74" s="206"/>
      <c r="E74" s="206" t="s">
        <v>339</v>
      </c>
      <c r="F74" s="207"/>
      <c r="G74" s="146"/>
      <c r="H74" s="146"/>
      <c r="I74" s="208" t="s">
        <v>61</v>
      </c>
    </row>
    <row r="75" spans="2:10" ht="22.5" hidden="1" customHeight="1" x14ac:dyDescent="0.2">
      <c r="B75" s="254" t="s">
        <v>340</v>
      </c>
      <c r="C75" s="254"/>
      <c r="D75" s="205"/>
      <c r="E75" s="205"/>
      <c r="F75" s="209"/>
    </row>
    <row r="76" spans="2:10" x14ac:dyDescent="0.2">
      <c r="B76" s="210"/>
      <c r="C76" s="210"/>
      <c r="D76" s="205"/>
      <c r="E76" s="205"/>
      <c r="F76" s="209"/>
    </row>
    <row r="77" spans="2:10" ht="11.25" customHeight="1" thickBot="1" x14ac:dyDescent="0.25">
      <c r="B77" s="146"/>
      <c r="C77" s="211"/>
      <c r="D77" s="211"/>
      <c r="E77" s="211"/>
    </row>
    <row r="78" spans="2:10" ht="48" customHeight="1" thickTop="1" thickBot="1" x14ac:dyDescent="0.25">
      <c r="B78" s="146"/>
      <c r="C78" s="255"/>
      <c r="D78" s="256"/>
      <c r="E78" s="257" t="s">
        <v>190</v>
      </c>
      <c r="F78" s="257"/>
      <c r="G78" s="258"/>
    </row>
    <row r="79" spans="2:10" ht="12.75" thickTop="1" thickBot="1" x14ac:dyDescent="0.25">
      <c r="B79" s="205"/>
      <c r="C79" s="249"/>
      <c r="D79" s="249"/>
      <c r="E79" s="249"/>
      <c r="F79" s="249"/>
      <c r="G79" s="249"/>
      <c r="H79" s="146"/>
    </row>
    <row r="80" spans="2:10" ht="12" customHeight="1" thickTop="1" x14ac:dyDescent="0.2">
      <c r="B80" s="143"/>
      <c r="C80" s="245" t="s">
        <v>165</v>
      </c>
      <c r="D80" s="246"/>
      <c r="E80" s="247" t="s">
        <v>214</v>
      </c>
      <c r="F80" s="247"/>
      <c r="G80" s="248"/>
    </row>
    <row r="81" spans="2:8" ht="11.25" customHeight="1" x14ac:dyDescent="0.2">
      <c r="B81" s="142"/>
      <c r="C81" s="234" t="s">
        <v>166</v>
      </c>
      <c r="D81" s="235"/>
      <c r="E81" s="243">
        <v>46066</v>
      </c>
      <c r="F81" s="243"/>
      <c r="G81" s="244"/>
    </row>
    <row r="82" spans="2:8" ht="11.25" customHeight="1" x14ac:dyDescent="0.2">
      <c r="B82" s="143"/>
      <c r="C82" s="234" t="s">
        <v>167</v>
      </c>
      <c r="D82" s="235"/>
      <c r="E82" s="236" t="s">
        <v>216</v>
      </c>
      <c r="F82" s="236"/>
      <c r="G82" s="237"/>
      <c r="H82" s="146"/>
    </row>
    <row r="83" spans="2:8" ht="11.25" customHeight="1" x14ac:dyDescent="0.2">
      <c r="C83" s="234" t="s">
        <v>168</v>
      </c>
      <c r="D83" s="235"/>
      <c r="E83" s="236" t="s">
        <v>215</v>
      </c>
      <c r="F83" s="236"/>
      <c r="G83" s="237"/>
    </row>
    <row r="84" spans="2:8" ht="11.25" customHeight="1" x14ac:dyDescent="0.2">
      <c r="C84" s="234" t="s">
        <v>169</v>
      </c>
      <c r="D84" s="235"/>
      <c r="E84" s="236" t="s">
        <v>214</v>
      </c>
      <c r="F84" s="236"/>
      <c r="G84" s="237"/>
    </row>
    <row r="85" spans="2:8" ht="11.25" customHeight="1" x14ac:dyDescent="0.2">
      <c r="C85" s="234" t="s">
        <v>170</v>
      </c>
      <c r="D85" s="235"/>
      <c r="E85" s="243">
        <v>45832</v>
      </c>
      <c r="F85" s="243"/>
      <c r="G85" s="244"/>
    </row>
    <row r="86" spans="2:8" ht="11.25" customHeight="1" x14ac:dyDescent="0.2">
      <c r="C86" s="234" t="s">
        <v>171</v>
      </c>
      <c r="D86" s="235"/>
      <c r="E86" s="243">
        <v>46282</v>
      </c>
      <c r="F86" s="243"/>
      <c r="G86" s="244"/>
    </row>
    <row r="87" spans="2:8" ht="11.25" customHeight="1" x14ac:dyDescent="0.2">
      <c r="C87" s="234" t="s">
        <v>172</v>
      </c>
      <c r="D87" s="235"/>
      <c r="E87" s="236" t="s">
        <v>217</v>
      </c>
      <c r="F87" s="236"/>
      <c r="G87" s="237"/>
    </row>
    <row r="88" spans="2:8" ht="12" customHeight="1" thickBot="1" x14ac:dyDescent="0.25">
      <c r="C88" s="238" t="s">
        <v>173</v>
      </c>
      <c r="D88" s="239"/>
      <c r="E88" s="240" t="s">
        <v>218</v>
      </c>
      <c r="F88" s="240"/>
      <c r="G88" s="241"/>
    </row>
    <row r="89" spans="2:8" ht="9" customHeight="1" thickTop="1" thickBot="1" x14ac:dyDescent="0.25">
      <c r="C89" s="242"/>
      <c r="D89" s="242"/>
      <c r="E89" s="242"/>
      <c r="F89" s="242"/>
      <c r="G89" s="242"/>
    </row>
    <row r="90" spans="2:8" ht="12" customHeight="1" thickTop="1" x14ac:dyDescent="0.2">
      <c r="B90" s="143"/>
      <c r="C90" s="245" t="s">
        <v>165</v>
      </c>
      <c r="D90" s="246"/>
      <c r="E90" s="247" t="s">
        <v>219</v>
      </c>
      <c r="F90" s="247"/>
      <c r="G90" s="248"/>
    </row>
    <row r="91" spans="2:8" ht="11.25" customHeight="1" x14ac:dyDescent="0.2">
      <c r="B91" s="142"/>
      <c r="C91" s="234" t="s">
        <v>166</v>
      </c>
      <c r="D91" s="235"/>
      <c r="E91" s="243">
        <v>46068</v>
      </c>
      <c r="F91" s="243"/>
      <c r="G91" s="244"/>
    </row>
    <row r="92" spans="2:8" ht="11.25" customHeight="1" x14ac:dyDescent="0.2">
      <c r="B92" s="143"/>
      <c r="C92" s="234" t="s">
        <v>167</v>
      </c>
      <c r="D92" s="235"/>
      <c r="E92" s="236" t="s">
        <v>220</v>
      </c>
      <c r="F92" s="236"/>
      <c r="G92" s="237"/>
      <c r="H92" s="146"/>
    </row>
    <row r="93" spans="2:8" ht="11.25" customHeight="1" x14ac:dyDescent="0.2">
      <c r="C93" s="234" t="s">
        <v>168</v>
      </c>
      <c r="D93" s="235"/>
      <c r="E93" s="236" t="s">
        <v>215</v>
      </c>
      <c r="F93" s="236"/>
      <c r="G93" s="237"/>
    </row>
    <row r="94" spans="2:8" ht="11.25" customHeight="1" x14ac:dyDescent="0.2">
      <c r="C94" s="234" t="s">
        <v>169</v>
      </c>
      <c r="D94" s="235"/>
      <c r="E94" s="236" t="s">
        <v>219</v>
      </c>
      <c r="F94" s="236"/>
      <c r="G94" s="237"/>
    </row>
    <row r="95" spans="2:8" ht="11.25" customHeight="1" x14ac:dyDescent="0.2">
      <c r="C95" s="234" t="s">
        <v>170</v>
      </c>
      <c r="D95" s="235"/>
      <c r="E95" s="243">
        <v>45798</v>
      </c>
      <c r="F95" s="243"/>
      <c r="G95" s="244"/>
    </row>
    <row r="96" spans="2:8" ht="11.25" customHeight="1" x14ac:dyDescent="0.2">
      <c r="C96" s="234" t="s">
        <v>171</v>
      </c>
      <c r="D96" s="235"/>
      <c r="E96" s="243">
        <v>46248</v>
      </c>
      <c r="F96" s="243"/>
      <c r="G96" s="244"/>
    </row>
    <row r="97" spans="3:7" ht="11.25" customHeight="1" x14ac:dyDescent="0.2">
      <c r="C97" s="234" t="s">
        <v>172</v>
      </c>
      <c r="D97" s="235"/>
      <c r="E97" s="236" t="s">
        <v>221</v>
      </c>
      <c r="F97" s="236"/>
      <c r="G97" s="237"/>
    </row>
    <row r="98" spans="3:7" ht="12" customHeight="1" thickBot="1" x14ac:dyDescent="0.25">
      <c r="C98" s="238" t="s">
        <v>173</v>
      </c>
      <c r="D98" s="239"/>
      <c r="E98" s="240" t="s">
        <v>222</v>
      </c>
      <c r="F98" s="240"/>
      <c r="G98" s="241"/>
    </row>
    <row r="99" spans="3:7" ht="9" customHeight="1" thickTop="1" x14ac:dyDescent="0.2">
      <c r="C99" s="242"/>
      <c r="D99" s="242"/>
      <c r="E99" s="242"/>
      <c r="F99" s="242"/>
      <c r="G99" s="242"/>
    </row>
  </sheetData>
  <mergeCells count="116">
    <mergeCell ref="B3:H3"/>
    <mergeCell ref="B4:H4"/>
    <mergeCell ref="B6:B9"/>
    <mergeCell ref="C6:E9"/>
    <mergeCell ref="F6:F9"/>
    <mergeCell ref="G6:G9"/>
    <mergeCell ref="H6:H9"/>
    <mergeCell ref="C16:E16"/>
    <mergeCell ref="C17:E17"/>
    <mergeCell ref="C18:E18"/>
    <mergeCell ref="C19:E19"/>
    <mergeCell ref="C20:E20"/>
    <mergeCell ref="C21:E21"/>
    <mergeCell ref="C10:E10"/>
    <mergeCell ref="C11:E11"/>
    <mergeCell ref="C12:E12"/>
    <mergeCell ref="C13:E13"/>
    <mergeCell ref="C14:E14"/>
    <mergeCell ref="C15:E15"/>
    <mergeCell ref="C28:E28"/>
    <mergeCell ref="C29:E29"/>
    <mergeCell ref="C30:E30"/>
    <mergeCell ref="C31:E31"/>
    <mergeCell ref="C32:E32"/>
    <mergeCell ref="C33:E33"/>
    <mergeCell ref="C22:E22"/>
    <mergeCell ref="C23:E23"/>
    <mergeCell ref="C24:E24"/>
    <mergeCell ref="C25:E25"/>
    <mergeCell ref="C26:E26"/>
    <mergeCell ref="C27:E27"/>
    <mergeCell ref="C41:E41"/>
    <mergeCell ref="C42:E42"/>
    <mergeCell ref="C43:E43"/>
    <mergeCell ref="C44:E44"/>
    <mergeCell ref="C45:E45"/>
    <mergeCell ref="C46:E46"/>
    <mergeCell ref="C34:E34"/>
    <mergeCell ref="C35:E35"/>
    <mergeCell ref="C36:E36"/>
    <mergeCell ref="C37:E37"/>
    <mergeCell ref="C38:E38"/>
    <mergeCell ref="C40:E40"/>
    <mergeCell ref="C53:E53"/>
    <mergeCell ref="C54:E54"/>
    <mergeCell ref="C55:E55"/>
    <mergeCell ref="C56:E56"/>
    <mergeCell ref="C57:E57"/>
    <mergeCell ref="C58:E58"/>
    <mergeCell ref="C47:E47"/>
    <mergeCell ref="C48:E48"/>
    <mergeCell ref="C49:E49"/>
    <mergeCell ref="C50:E50"/>
    <mergeCell ref="C51:E51"/>
    <mergeCell ref="C52:E52"/>
    <mergeCell ref="C65:E65"/>
    <mergeCell ref="C66:E66"/>
    <mergeCell ref="C67:E67"/>
    <mergeCell ref="C68:E68"/>
    <mergeCell ref="C69:E69"/>
    <mergeCell ref="C70:E70"/>
    <mergeCell ref="C59:E59"/>
    <mergeCell ref="C60:E60"/>
    <mergeCell ref="C61:E61"/>
    <mergeCell ref="C62:E62"/>
    <mergeCell ref="C63:E63"/>
    <mergeCell ref="C64:E64"/>
    <mergeCell ref="C79:D79"/>
    <mergeCell ref="E79:G79"/>
    <mergeCell ref="C80:D80"/>
    <mergeCell ref="E80:G80"/>
    <mergeCell ref="C81:D81"/>
    <mergeCell ref="E81:G81"/>
    <mergeCell ref="B72:C72"/>
    <mergeCell ref="E72:F72"/>
    <mergeCell ref="G72:H72"/>
    <mergeCell ref="G73:H73"/>
    <mergeCell ref="B75:C75"/>
    <mergeCell ref="C78:D78"/>
    <mergeCell ref="E78:G78"/>
    <mergeCell ref="C85:D85"/>
    <mergeCell ref="E85:G85"/>
    <mergeCell ref="C86:D86"/>
    <mergeCell ref="E86:G86"/>
    <mergeCell ref="C87:D87"/>
    <mergeCell ref="E87:G87"/>
    <mergeCell ref="C82:D82"/>
    <mergeCell ref="E82:G82"/>
    <mergeCell ref="C83:D83"/>
    <mergeCell ref="E83:G83"/>
    <mergeCell ref="C84:D84"/>
    <mergeCell ref="E84:G84"/>
    <mergeCell ref="C91:D91"/>
    <mergeCell ref="E91:G91"/>
    <mergeCell ref="C92:D92"/>
    <mergeCell ref="E92:G92"/>
    <mergeCell ref="C93:D93"/>
    <mergeCell ref="E93:G93"/>
    <mergeCell ref="C88:D88"/>
    <mergeCell ref="E88:G88"/>
    <mergeCell ref="C89:D89"/>
    <mergeCell ref="E89:G89"/>
    <mergeCell ref="C90:D90"/>
    <mergeCell ref="E90:G90"/>
    <mergeCell ref="C97:D97"/>
    <mergeCell ref="E97:G97"/>
    <mergeCell ref="C98:D98"/>
    <mergeCell ref="E98:G98"/>
    <mergeCell ref="C99:D99"/>
    <mergeCell ref="E99:G99"/>
    <mergeCell ref="C94:D94"/>
    <mergeCell ref="E94:G94"/>
    <mergeCell ref="C95:D95"/>
    <mergeCell ref="E95:G95"/>
    <mergeCell ref="C96:D96"/>
    <mergeCell ref="E96:G96"/>
  </mergeCells>
  <pageMargins left="0.70866141732283472" right="0.70866141732283472" top="0.74803149606299213" bottom="0.74803149606299213" header="0.31496062992125984" footer="0.31496062992125984"/>
  <pageSetup paperSize="9" scale="68" orientation="portrait" blackAndWhite="1" r:id="rId1"/>
  <headerFooter alignWithMargins="0"/>
  <rowBreaks count="1" manualBreakCount="1">
    <brk id="3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B1:O129"/>
  <sheetViews>
    <sheetView workbookViewId="0"/>
  </sheetViews>
  <sheetFormatPr defaultRowHeight="12.75" x14ac:dyDescent="0.2"/>
  <cols>
    <col min="1" max="1" width="0.85546875" style="8" customWidth="1"/>
    <col min="2" max="2" width="50.7109375" style="43" customWidth="1"/>
    <col min="3" max="3" width="4.7109375" style="8" customWidth="1"/>
    <col min="4" max="9" width="16.28515625" style="8" customWidth="1"/>
    <col min="10" max="11" width="12.28515625" style="8" hidden="1" customWidth="1"/>
    <col min="12" max="12" width="9.140625" style="8" hidden="1" customWidth="1"/>
    <col min="13" max="13" width="15.42578125" style="8" hidden="1" customWidth="1"/>
    <col min="14" max="14" width="47.42578125" style="8" hidden="1" customWidth="1"/>
    <col min="15" max="15" width="8" style="8" hidden="1" customWidth="1"/>
    <col min="16" max="16" width="0.85546875" style="8" customWidth="1"/>
    <col min="17" max="16384" width="9.140625" style="8"/>
  </cols>
  <sheetData>
    <row r="1" spans="2:14" ht="5.0999999999999996" customHeight="1" x14ac:dyDescent="0.2"/>
    <row r="2" spans="2:14" s="1" customFormat="1" x14ac:dyDescent="0.2">
      <c r="B2" s="212" t="s">
        <v>37</v>
      </c>
      <c r="C2" s="212"/>
      <c r="D2" s="212"/>
      <c r="E2" s="212"/>
      <c r="F2" s="212"/>
      <c r="G2" s="212"/>
      <c r="H2" s="212"/>
      <c r="J2" s="13"/>
      <c r="K2" s="13" t="s">
        <v>66</v>
      </c>
      <c r="L2" s="13"/>
      <c r="M2" s="13" t="s">
        <v>75</v>
      </c>
    </row>
    <row r="3" spans="2:14" s="1" customFormat="1" x14ac:dyDescent="0.2">
      <c r="B3" s="213" t="s">
        <v>45</v>
      </c>
      <c r="C3" s="212"/>
      <c r="D3" s="212"/>
      <c r="E3" s="212"/>
      <c r="F3" s="212"/>
      <c r="G3" s="212"/>
      <c r="H3" s="212"/>
      <c r="J3" s="13"/>
      <c r="K3" s="13" t="s">
        <v>67</v>
      </c>
      <c r="L3" s="13"/>
      <c r="M3" s="13" t="s">
        <v>76</v>
      </c>
    </row>
    <row r="4" spans="2:14" s="1" customFormat="1" x14ac:dyDescent="0.2">
      <c r="B4" s="213" t="s">
        <v>46</v>
      </c>
      <c r="C4" s="212"/>
      <c r="D4" s="212"/>
      <c r="E4" s="212"/>
      <c r="F4" s="212"/>
      <c r="G4" s="212"/>
      <c r="H4" s="212"/>
      <c r="J4" s="13"/>
      <c r="K4" s="13" t="s">
        <v>68</v>
      </c>
      <c r="L4" s="13"/>
      <c r="M4" s="13" t="s">
        <v>77</v>
      </c>
    </row>
    <row r="5" spans="2:14" s="1" customFormat="1" ht="13.5" thickBot="1" x14ac:dyDescent="0.25">
      <c r="B5" s="212" t="s">
        <v>47</v>
      </c>
      <c r="C5" s="212"/>
      <c r="D5" s="212"/>
      <c r="E5" s="212"/>
      <c r="F5" s="212"/>
      <c r="G5" s="212"/>
      <c r="H5" s="214"/>
      <c r="I5" s="2" t="s">
        <v>0</v>
      </c>
      <c r="J5" s="13"/>
      <c r="K5" s="13" t="s">
        <v>69</v>
      </c>
      <c r="L5" s="13"/>
      <c r="M5" s="13" t="s">
        <v>78</v>
      </c>
    </row>
    <row r="6" spans="2:14" x14ac:dyDescent="0.2">
      <c r="B6" s="3"/>
      <c r="C6" s="4"/>
      <c r="D6" s="5"/>
      <c r="E6" s="5"/>
      <c r="F6" s="5"/>
      <c r="G6" s="5"/>
      <c r="H6" s="60"/>
      <c r="I6" s="7" t="s">
        <v>1</v>
      </c>
      <c r="J6" s="13"/>
      <c r="K6" s="13" t="s">
        <v>70</v>
      </c>
      <c r="L6" s="13"/>
      <c r="M6" s="13" t="s">
        <v>79</v>
      </c>
    </row>
    <row r="7" spans="2:14" x14ac:dyDescent="0.2">
      <c r="B7" s="3"/>
      <c r="C7" s="9"/>
      <c r="D7" s="6" t="s">
        <v>2</v>
      </c>
      <c r="E7" s="215"/>
      <c r="F7" s="215"/>
      <c r="G7" s="5"/>
      <c r="H7" s="88" t="s">
        <v>38</v>
      </c>
      <c r="I7" s="81"/>
      <c r="J7" s="13"/>
      <c r="K7" s="13" t="s">
        <v>71</v>
      </c>
      <c r="L7" s="13"/>
      <c r="M7" s="13" t="s">
        <v>80</v>
      </c>
    </row>
    <row r="8" spans="2:14" x14ac:dyDescent="0.2">
      <c r="B8" s="3"/>
      <c r="C8" s="9"/>
      <c r="D8" s="6"/>
      <c r="E8" s="87"/>
      <c r="F8" s="87"/>
      <c r="G8" s="5"/>
      <c r="H8" s="88"/>
      <c r="I8" s="82"/>
      <c r="J8" s="13"/>
      <c r="K8" s="13"/>
      <c r="L8" s="13"/>
      <c r="M8" s="13"/>
    </row>
    <row r="9" spans="2:14" ht="12.75" customHeight="1" x14ac:dyDescent="0.2">
      <c r="B9" s="216" t="s">
        <v>57</v>
      </c>
      <c r="C9" s="216"/>
      <c r="D9" s="216"/>
      <c r="E9" s="217"/>
      <c r="F9" s="217"/>
      <c r="G9" s="217"/>
      <c r="H9" s="88" t="s">
        <v>85</v>
      </c>
      <c r="I9" s="82"/>
      <c r="J9" s="13"/>
      <c r="K9" s="13"/>
      <c r="L9" s="13"/>
      <c r="M9" s="13"/>
      <c r="N9" s="133"/>
    </row>
    <row r="10" spans="2:14" ht="12.75" customHeight="1" x14ac:dyDescent="0.2">
      <c r="B10" s="216"/>
      <c r="C10" s="216"/>
      <c r="D10" s="216"/>
      <c r="E10" s="217"/>
      <c r="F10" s="217"/>
      <c r="G10" s="217"/>
      <c r="H10" s="88" t="s">
        <v>39</v>
      </c>
      <c r="I10" s="82"/>
      <c r="J10" s="13"/>
      <c r="K10" s="13" t="s">
        <v>72</v>
      </c>
      <c r="L10" s="13"/>
      <c r="M10" s="13" t="s">
        <v>81</v>
      </c>
    </row>
    <row r="11" spans="2:14" ht="12.75" customHeight="1" x14ac:dyDescent="0.2">
      <c r="B11" s="216"/>
      <c r="C11" s="216"/>
      <c r="D11" s="216"/>
      <c r="E11" s="217"/>
      <c r="F11" s="217"/>
      <c r="G11" s="217"/>
      <c r="H11" s="88" t="s">
        <v>60</v>
      </c>
      <c r="I11" s="82"/>
      <c r="J11" s="13"/>
      <c r="K11" s="13"/>
      <c r="L11" s="13"/>
      <c r="M11" s="13" t="s">
        <v>82</v>
      </c>
    </row>
    <row r="12" spans="2:14" ht="12.75" customHeight="1" x14ac:dyDescent="0.2">
      <c r="B12" s="216"/>
      <c r="C12" s="216"/>
      <c r="D12" s="216"/>
      <c r="E12" s="218"/>
      <c r="F12" s="218"/>
      <c r="G12" s="218"/>
      <c r="H12" s="88" t="s">
        <v>48</v>
      </c>
      <c r="I12" s="82"/>
      <c r="J12" s="13"/>
      <c r="K12" s="13" t="s">
        <v>73</v>
      </c>
      <c r="L12" s="13"/>
      <c r="M12" s="13" t="s">
        <v>83</v>
      </c>
    </row>
    <row r="13" spans="2:14" x14ac:dyDescent="0.2">
      <c r="B13" s="216" t="s">
        <v>3</v>
      </c>
      <c r="C13" s="216"/>
      <c r="D13" s="216"/>
      <c r="E13" s="219"/>
      <c r="F13" s="219"/>
      <c r="G13" s="219"/>
      <c r="H13" s="88" t="s">
        <v>58</v>
      </c>
      <c r="I13" s="82"/>
      <c r="J13" s="13"/>
      <c r="K13" s="13" t="s">
        <v>74</v>
      </c>
      <c r="L13" s="13"/>
      <c r="M13" s="13" t="s">
        <v>84</v>
      </c>
    </row>
    <row r="14" spans="2:14" x14ac:dyDescent="0.2">
      <c r="B14" s="12" t="s">
        <v>4</v>
      </c>
      <c r="C14" s="13"/>
      <c r="D14" s="5"/>
      <c r="E14" s="5"/>
      <c r="F14" s="5"/>
      <c r="G14" s="5"/>
      <c r="H14" s="88"/>
      <c r="I14" s="58"/>
    </row>
    <row r="15" spans="2:14" ht="13.5" thickBot="1" x14ac:dyDescent="0.25">
      <c r="B15" s="11" t="s">
        <v>5</v>
      </c>
      <c r="C15" s="13"/>
      <c r="D15" s="5"/>
      <c r="E15" s="5"/>
      <c r="F15" s="5"/>
      <c r="G15" s="5"/>
      <c r="H15" s="88" t="s">
        <v>40</v>
      </c>
      <c r="I15" s="14" t="s">
        <v>6</v>
      </c>
    </row>
    <row r="16" spans="2:14" x14ac:dyDescent="0.2">
      <c r="B16" s="11"/>
      <c r="C16" s="13"/>
      <c r="D16" s="15"/>
      <c r="E16" s="16"/>
      <c r="F16" s="16"/>
      <c r="G16" s="16"/>
      <c r="H16" s="16"/>
      <c r="I16" s="17"/>
    </row>
    <row r="17" spans="2:11" x14ac:dyDescent="0.2">
      <c r="B17" s="220" t="s">
        <v>10</v>
      </c>
      <c r="C17" s="223" t="s">
        <v>56</v>
      </c>
      <c r="D17" s="226" t="s">
        <v>7</v>
      </c>
      <c r="E17" s="227"/>
      <c r="F17" s="228"/>
      <c r="G17" s="226" t="s">
        <v>8</v>
      </c>
      <c r="H17" s="227"/>
      <c r="I17" s="227"/>
      <c r="J17" s="85"/>
      <c r="K17" s="5" t="s">
        <v>61</v>
      </c>
    </row>
    <row r="18" spans="2:11" ht="12.75" customHeight="1" x14ac:dyDescent="0.2">
      <c r="B18" s="221"/>
      <c r="C18" s="224"/>
      <c r="D18" s="223" t="s">
        <v>44</v>
      </c>
      <c r="E18" s="223" t="s">
        <v>49</v>
      </c>
      <c r="F18" s="229" t="s">
        <v>9</v>
      </c>
      <c r="G18" s="223" t="s">
        <v>44</v>
      </c>
      <c r="H18" s="223" t="s">
        <v>49</v>
      </c>
      <c r="I18" s="229" t="s">
        <v>9</v>
      </c>
      <c r="J18" s="85"/>
      <c r="K18" s="5" t="s">
        <v>62</v>
      </c>
    </row>
    <row r="19" spans="2:11" x14ac:dyDescent="0.2">
      <c r="B19" s="221"/>
      <c r="C19" s="224"/>
      <c r="D19" s="224"/>
      <c r="E19" s="224"/>
      <c r="F19" s="230"/>
      <c r="G19" s="224"/>
      <c r="H19" s="224"/>
      <c r="I19" s="230"/>
      <c r="J19" s="86"/>
      <c r="K19" s="5" t="s">
        <v>63</v>
      </c>
    </row>
    <row r="20" spans="2:11" x14ac:dyDescent="0.2">
      <c r="B20" s="222"/>
      <c r="C20" s="225"/>
      <c r="D20" s="225"/>
      <c r="E20" s="225"/>
      <c r="F20" s="231"/>
      <c r="G20" s="225"/>
      <c r="H20" s="225"/>
      <c r="I20" s="231"/>
      <c r="J20" s="85"/>
      <c r="K20" s="5" t="s">
        <v>64</v>
      </c>
    </row>
    <row r="21" spans="2:11" ht="13.5" thickBot="1" x14ac:dyDescent="0.25">
      <c r="B21" s="18">
        <v>1</v>
      </c>
      <c r="C21" s="19" t="s">
        <v>11</v>
      </c>
      <c r="D21" s="20">
        <v>3</v>
      </c>
      <c r="E21" s="20">
        <v>4</v>
      </c>
      <c r="F21" s="20">
        <v>5</v>
      </c>
      <c r="G21" s="21">
        <v>6</v>
      </c>
      <c r="H21" s="21">
        <v>7</v>
      </c>
      <c r="I21" s="59">
        <v>8</v>
      </c>
      <c r="J21" s="85"/>
      <c r="K21" s="5" t="s">
        <v>65</v>
      </c>
    </row>
    <row r="22" spans="2:11" x14ac:dyDescent="0.2">
      <c r="B22" s="22" t="s">
        <v>12</v>
      </c>
      <c r="C22" s="23"/>
      <c r="D22" s="24"/>
      <c r="E22" s="24"/>
      <c r="F22" s="24"/>
      <c r="G22" s="24"/>
      <c r="H22" s="24"/>
      <c r="I22" s="25"/>
    </row>
    <row r="23" spans="2:11" x14ac:dyDescent="0.2">
      <c r="B23" s="26" t="s">
        <v>86</v>
      </c>
      <c r="C23" s="27" t="s">
        <v>13</v>
      </c>
      <c r="D23" s="64"/>
      <c r="E23" s="117"/>
      <c r="F23" s="114">
        <f>E23+D23</f>
        <v>0</v>
      </c>
      <c r="G23" s="64"/>
      <c r="H23" s="119"/>
      <c r="I23" s="115">
        <f>H23+G23</f>
        <v>0</v>
      </c>
    </row>
    <row r="24" spans="2:11" x14ac:dyDescent="0.2">
      <c r="B24" s="28" t="s">
        <v>87</v>
      </c>
      <c r="C24" s="27" t="s">
        <v>14</v>
      </c>
      <c r="D24" s="64"/>
      <c r="E24" s="118"/>
      <c r="F24" s="114">
        <f>E24+D24</f>
        <v>0</v>
      </c>
      <c r="G24" s="64"/>
      <c r="H24" s="118"/>
      <c r="I24" s="115">
        <f>H24+G24</f>
        <v>0</v>
      </c>
    </row>
    <row r="25" spans="2:11" ht="22.5" x14ac:dyDescent="0.2">
      <c r="B25" s="89" t="s">
        <v>88</v>
      </c>
      <c r="C25" s="27" t="s">
        <v>51</v>
      </c>
      <c r="D25" s="64"/>
      <c r="E25" s="118"/>
      <c r="F25" s="114">
        <f>E25+D25</f>
        <v>0</v>
      </c>
      <c r="G25" s="65"/>
      <c r="H25" s="118"/>
      <c r="I25" s="115">
        <f>H25+G25</f>
        <v>0</v>
      </c>
    </row>
    <row r="26" spans="2:11" x14ac:dyDescent="0.2">
      <c r="B26" s="26" t="s">
        <v>89</v>
      </c>
      <c r="C26" s="27" t="s">
        <v>15</v>
      </c>
      <c r="D26" s="110">
        <f t="shared" ref="D26:I26" si="0">D23-D24</f>
        <v>0</v>
      </c>
      <c r="E26" s="110">
        <f t="shared" si="0"/>
        <v>0</v>
      </c>
      <c r="F26" s="110">
        <f t="shared" si="0"/>
        <v>0</v>
      </c>
      <c r="G26" s="110">
        <f t="shared" si="0"/>
        <v>0</v>
      </c>
      <c r="H26" s="110">
        <f t="shared" si="0"/>
        <v>0</v>
      </c>
      <c r="I26" s="111">
        <f t="shared" si="0"/>
        <v>0</v>
      </c>
    </row>
    <row r="27" spans="2:11" x14ac:dyDescent="0.2">
      <c r="B27" s="30" t="s">
        <v>90</v>
      </c>
      <c r="C27" s="56" t="s">
        <v>16</v>
      </c>
      <c r="D27" s="64"/>
      <c r="E27" s="117"/>
      <c r="F27" s="114">
        <f>E27+D27</f>
        <v>0</v>
      </c>
      <c r="G27" s="64"/>
      <c r="H27" s="117"/>
      <c r="I27" s="115">
        <f>H27+G27</f>
        <v>0</v>
      </c>
    </row>
    <row r="28" spans="2:11" x14ac:dyDescent="0.2">
      <c r="B28" s="29" t="s">
        <v>91</v>
      </c>
      <c r="C28" s="56" t="s">
        <v>17</v>
      </c>
      <c r="D28" s="64"/>
      <c r="E28" s="117"/>
      <c r="F28" s="114">
        <f>E28+D28</f>
        <v>0</v>
      </c>
      <c r="G28" s="64"/>
      <c r="H28" s="117"/>
      <c r="I28" s="115">
        <f>H28+G28</f>
        <v>0</v>
      </c>
    </row>
    <row r="29" spans="2:11" ht="22.5" x14ac:dyDescent="0.2">
      <c r="B29" s="90" t="s">
        <v>92</v>
      </c>
      <c r="C29" s="56" t="s">
        <v>93</v>
      </c>
      <c r="D29" s="64"/>
      <c r="E29" s="117"/>
      <c r="F29" s="114">
        <f>E29+D29</f>
        <v>0</v>
      </c>
      <c r="G29" s="64"/>
      <c r="H29" s="117"/>
      <c r="I29" s="115">
        <f>H29+G29</f>
        <v>0</v>
      </c>
    </row>
    <row r="30" spans="2:11" ht="23.25" thickBot="1" x14ac:dyDescent="0.25">
      <c r="B30" s="29" t="s">
        <v>94</v>
      </c>
      <c r="C30" s="55" t="s">
        <v>18</v>
      </c>
      <c r="D30" s="112">
        <f t="shared" ref="D30:I30" si="1">D27-D28</f>
        <v>0</v>
      </c>
      <c r="E30" s="112">
        <f t="shared" si="1"/>
        <v>0</v>
      </c>
      <c r="F30" s="112">
        <f t="shared" si="1"/>
        <v>0</v>
      </c>
      <c r="G30" s="112">
        <f t="shared" si="1"/>
        <v>0</v>
      </c>
      <c r="H30" s="112">
        <f t="shared" si="1"/>
        <v>0</v>
      </c>
      <c r="I30" s="113">
        <f t="shared" si="1"/>
        <v>0</v>
      </c>
    </row>
    <row r="31" spans="2:11" x14ac:dyDescent="0.2">
      <c r="B31" s="33"/>
      <c r="C31" s="34"/>
      <c r="D31" s="10"/>
      <c r="E31" s="10"/>
      <c r="F31" s="10"/>
      <c r="G31" s="35"/>
      <c r="H31" s="232" t="s">
        <v>24</v>
      </c>
      <c r="I31" s="232"/>
    </row>
    <row r="32" spans="2:11" x14ac:dyDescent="0.2">
      <c r="B32" s="220" t="s">
        <v>10</v>
      </c>
      <c r="C32" s="223" t="s">
        <v>56</v>
      </c>
      <c r="D32" s="226" t="s">
        <v>7</v>
      </c>
      <c r="E32" s="227"/>
      <c r="F32" s="228"/>
      <c r="G32" s="226" t="s">
        <v>8</v>
      </c>
      <c r="H32" s="227"/>
      <c r="I32" s="227"/>
    </row>
    <row r="33" spans="2:9" ht="12.75" customHeight="1" x14ac:dyDescent="0.2">
      <c r="B33" s="221"/>
      <c r="C33" s="224"/>
      <c r="D33" s="223" t="s">
        <v>44</v>
      </c>
      <c r="E33" s="223" t="s">
        <v>49</v>
      </c>
      <c r="F33" s="229" t="s">
        <v>9</v>
      </c>
      <c r="G33" s="223" t="s">
        <v>44</v>
      </c>
      <c r="H33" s="223" t="s">
        <v>49</v>
      </c>
      <c r="I33" s="229" t="s">
        <v>9</v>
      </c>
    </row>
    <row r="34" spans="2:9" x14ac:dyDescent="0.2">
      <c r="B34" s="221"/>
      <c r="C34" s="224"/>
      <c r="D34" s="224"/>
      <c r="E34" s="224"/>
      <c r="F34" s="230"/>
      <c r="G34" s="224"/>
      <c r="H34" s="224"/>
      <c r="I34" s="230"/>
    </row>
    <row r="35" spans="2:9" x14ac:dyDescent="0.2">
      <c r="B35" s="222"/>
      <c r="C35" s="225"/>
      <c r="D35" s="225"/>
      <c r="E35" s="225"/>
      <c r="F35" s="231"/>
      <c r="G35" s="225"/>
      <c r="H35" s="225"/>
      <c r="I35" s="231"/>
    </row>
    <row r="36" spans="2:9" ht="13.5" thickBot="1" x14ac:dyDescent="0.25">
      <c r="B36" s="18">
        <v>1</v>
      </c>
      <c r="C36" s="63" t="s">
        <v>11</v>
      </c>
      <c r="D36" s="20">
        <v>3</v>
      </c>
      <c r="E36" s="20">
        <v>4</v>
      </c>
      <c r="F36" s="20">
        <v>5</v>
      </c>
      <c r="G36" s="20">
        <v>6</v>
      </c>
      <c r="H36" s="20">
        <v>7</v>
      </c>
      <c r="I36" s="61">
        <v>8</v>
      </c>
    </row>
    <row r="37" spans="2:9" ht="22.5" x14ac:dyDescent="0.2">
      <c r="B37" s="29" t="s">
        <v>95</v>
      </c>
      <c r="C37" s="53" t="s">
        <v>19</v>
      </c>
      <c r="D37" s="73"/>
      <c r="E37" s="120"/>
      <c r="F37" s="74">
        <f t="shared" ref="F37:F49" si="2">E37+D37</f>
        <v>0</v>
      </c>
      <c r="G37" s="73"/>
      <c r="H37" s="120"/>
      <c r="I37" s="75">
        <f t="shared" ref="I37:I49" si="3">H37+G37</f>
        <v>0</v>
      </c>
    </row>
    <row r="38" spans="2:9" ht="22.5" x14ac:dyDescent="0.2">
      <c r="B38" s="29" t="s">
        <v>175</v>
      </c>
      <c r="C38" s="54" t="s">
        <v>20</v>
      </c>
      <c r="D38" s="67"/>
      <c r="E38" s="121"/>
      <c r="F38" s="68">
        <f t="shared" si="2"/>
        <v>0</v>
      </c>
      <c r="G38" s="67"/>
      <c r="H38" s="121"/>
      <c r="I38" s="66">
        <f t="shared" si="3"/>
        <v>0</v>
      </c>
    </row>
    <row r="39" spans="2:9" ht="22.5" x14ac:dyDescent="0.2">
      <c r="B39" s="91" t="s">
        <v>96</v>
      </c>
      <c r="C39" s="54" t="s">
        <v>97</v>
      </c>
      <c r="D39" s="67"/>
      <c r="E39" s="121"/>
      <c r="F39" s="68">
        <f t="shared" si="2"/>
        <v>0</v>
      </c>
      <c r="G39" s="67"/>
      <c r="H39" s="121"/>
      <c r="I39" s="66">
        <f t="shared" si="3"/>
        <v>0</v>
      </c>
    </row>
    <row r="40" spans="2:9" ht="22.5" x14ac:dyDescent="0.2">
      <c r="B40" s="92" t="s">
        <v>98</v>
      </c>
      <c r="C40" s="56" t="s">
        <v>34</v>
      </c>
      <c r="D40" s="64"/>
      <c r="E40" s="117"/>
      <c r="F40" s="68">
        <f t="shared" si="2"/>
        <v>0</v>
      </c>
      <c r="G40" s="64"/>
      <c r="H40" s="117"/>
      <c r="I40" s="66">
        <f t="shared" si="3"/>
        <v>0</v>
      </c>
    </row>
    <row r="41" spans="2:9" ht="22.5" x14ac:dyDescent="0.2">
      <c r="B41" s="93" t="s">
        <v>99</v>
      </c>
      <c r="C41" s="54" t="s">
        <v>35</v>
      </c>
      <c r="D41" s="67"/>
      <c r="E41" s="121"/>
      <c r="F41" s="68">
        <f t="shared" si="2"/>
        <v>0</v>
      </c>
      <c r="G41" s="67"/>
      <c r="H41" s="121"/>
      <c r="I41" s="66">
        <f t="shared" si="3"/>
        <v>0</v>
      </c>
    </row>
    <row r="42" spans="2:9" ht="12.75" customHeight="1" x14ac:dyDescent="0.2">
      <c r="B42" s="92" t="s">
        <v>184</v>
      </c>
      <c r="C42" s="54" t="s">
        <v>176</v>
      </c>
      <c r="D42" s="67"/>
      <c r="E42" s="121"/>
      <c r="F42" s="68">
        <f t="shared" si="2"/>
        <v>0</v>
      </c>
      <c r="G42" s="67"/>
      <c r="H42" s="121"/>
      <c r="I42" s="66">
        <f t="shared" si="3"/>
        <v>0</v>
      </c>
    </row>
    <row r="43" spans="2:9" x14ac:dyDescent="0.2">
      <c r="B43" s="28" t="s">
        <v>100</v>
      </c>
      <c r="C43" s="27" t="s">
        <v>22</v>
      </c>
      <c r="D43" s="64"/>
      <c r="E43" s="117"/>
      <c r="F43" s="68">
        <f t="shared" si="2"/>
        <v>0</v>
      </c>
      <c r="G43" s="64"/>
      <c r="H43" s="117"/>
      <c r="I43" s="66">
        <f t="shared" si="3"/>
        <v>0</v>
      </c>
    </row>
    <row r="44" spans="2:9" ht="22.5" x14ac:dyDescent="0.2">
      <c r="B44" s="89" t="s">
        <v>96</v>
      </c>
      <c r="C44" s="27" t="s">
        <v>101</v>
      </c>
      <c r="D44" s="64"/>
      <c r="E44" s="117"/>
      <c r="F44" s="68">
        <f t="shared" si="2"/>
        <v>0</v>
      </c>
      <c r="G44" s="64"/>
      <c r="H44" s="119"/>
      <c r="I44" s="66">
        <f t="shared" si="3"/>
        <v>0</v>
      </c>
    </row>
    <row r="45" spans="2:9" x14ac:dyDescent="0.2">
      <c r="B45" s="30" t="s">
        <v>21</v>
      </c>
      <c r="C45" s="27" t="s">
        <v>52</v>
      </c>
      <c r="D45" s="64"/>
      <c r="E45" s="117"/>
      <c r="F45" s="68">
        <f t="shared" si="2"/>
        <v>0</v>
      </c>
      <c r="G45" s="64"/>
      <c r="H45" s="119"/>
      <c r="I45" s="66">
        <f t="shared" si="3"/>
        <v>0</v>
      </c>
    </row>
    <row r="46" spans="2:9" ht="22.5" x14ac:dyDescent="0.2">
      <c r="B46" s="28" t="s">
        <v>102</v>
      </c>
      <c r="C46" s="27" t="s">
        <v>53</v>
      </c>
      <c r="D46" s="64"/>
      <c r="E46" s="121"/>
      <c r="F46" s="68">
        <f t="shared" si="2"/>
        <v>0</v>
      </c>
      <c r="G46" s="67"/>
      <c r="H46" s="122"/>
      <c r="I46" s="66">
        <f t="shared" si="3"/>
        <v>0</v>
      </c>
    </row>
    <row r="47" spans="2:9" ht="22.5" x14ac:dyDescent="0.2">
      <c r="B47" s="28" t="s">
        <v>104</v>
      </c>
      <c r="C47" s="27" t="s">
        <v>23</v>
      </c>
      <c r="D47" s="64"/>
      <c r="E47" s="121"/>
      <c r="F47" s="68">
        <f t="shared" si="2"/>
        <v>0</v>
      </c>
      <c r="G47" s="67"/>
      <c r="H47" s="122"/>
      <c r="I47" s="66">
        <f t="shared" si="3"/>
        <v>0</v>
      </c>
    </row>
    <row r="48" spans="2:9" x14ac:dyDescent="0.2">
      <c r="B48" s="28" t="s">
        <v>105</v>
      </c>
      <c r="C48" s="27" t="s">
        <v>103</v>
      </c>
      <c r="D48" s="67"/>
      <c r="E48" s="121"/>
      <c r="F48" s="68">
        <f t="shared" si="2"/>
        <v>0</v>
      </c>
      <c r="G48" s="67"/>
      <c r="H48" s="122"/>
      <c r="I48" s="66">
        <f t="shared" si="3"/>
        <v>0</v>
      </c>
    </row>
    <row r="49" spans="2:9" ht="13.5" thickBot="1" x14ac:dyDescent="0.25">
      <c r="B49" s="134" t="s">
        <v>177</v>
      </c>
      <c r="C49" s="31" t="s">
        <v>178</v>
      </c>
      <c r="D49" s="64"/>
      <c r="E49" s="117"/>
      <c r="F49" s="135">
        <f t="shared" si="2"/>
        <v>0</v>
      </c>
      <c r="G49" s="64"/>
      <c r="H49" s="119"/>
      <c r="I49" s="136">
        <f t="shared" si="3"/>
        <v>0</v>
      </c>
    </row>
    <row r="50" spans="2:9" ht="34.5" thickBot="1" x14ac:dyDescent="0.25">
      <c r="B50" s="62" t="s">
        <v>185</v>
      </c>
      <c r="C50" s="32" t="s">
        <v>106</v>
      </c>
      <c r="D50" s="101">
        <f t="shared" ref="D50:I50" si="4">D26+D30+D37+D38+D40+D42+D43+D45+D46+D47+D48+D49</f>
        <v>0</v>
      </c>
      <c r="E50" s="101">
        <f t="shared" si="4"/>
        <v>0</v>
      </c>
      <c r="F50" s="101">
        <f t="shared" si="4"/>
        <v>0</v>
      </c>
      <c r="G50" s="101">
        <f t="shared" si="4"/>
        <v>0</v>
      </c>
      <c r="H50" s="101">
        <f t="shared" si="4"/>
        <v>0</v>
      </c>
      <c r="I50" s="102">
        <f t="shared" si="4"/>
        <v>0</v>
      </c>
    </row>
    <row r="51" spans="2:9" x14ac:dyDescent="0.2">
      <c r="B51" s="37"/>
      <c r="C51" s="38"/>
      <c r="D51" s="39"/>
      <c r="E51" s="39"/>
      <c r="F51" s="39"/>
      <c r="G51" s="39"/>
      <c r="H51" s="232" t="s">
        <v>107</v>
      </c>
      <c r="I51" s="232"/>
    </row>
    <row r="52" spans="2:9" x14ac:dyDescent="0.2">
      <c r="B52" s="220" t="s">
        <v>10</v>
      </c>
      <c r="C52" s="223" t="s">
        <v>56</v>
      </c>
      <c r="D52" s="226" t="s">
        <v>7</v>
      </c>
      <c r="E52" s="227"/>
      <c r="F52" s="228"/>
      <c r="G52" s="226" t="s">
        <v>8</v>
      </c>
      <c r="H52" s="227"/>
      <c r="I52" s="227"/>
    </row>
    <row r="53" spans="2:9" ht="12.75" customHeight="1" x14ac:dyDescent="0.2">
      <c r="B53" s="221"/>
      <c r="C53" s="224"/>
      <c r="D53" s="223" t="s">
        <v>44</v>
      </c>
      <c r="E53" s="223" t="s">
        <v>49</v>
      </c>
      <c r="F53" s="229" t="s">
        <v>9</v>
      </c>
      <c r="G53" s="223" t="s">
        <v>44</v>
      </c>
      <c r="H53" s="223" t="s">
        <v>49</v>
      </c>
      <c r="I53" s="229" t="s">
        <v>9</v>
      </c>
    </row>
    <row r="54" spans="2:9" x14ac:dyDescent="0.2">
      <c r="B54" s="221"/>
      <c r="C54" s="224"/>
      <c r="D54" s="224"/>
      <c r="E54" s="224"/>
      <c r="F54" s="230"/>
      <c r="G54" s="224"/>
      <c r="H54" s="224"/>
      <c r="I54" s="230"/>
    </row>
    <row r="55" spans="2:9" x14ac:dyDescent="0.2">
      <c r="B55" s="222"/>
      <c r="C55" s="225"/>
      <c r="D55" s="225"/>
      <c r="E55" s="225"/>
      <c r="F55" s="231"/>
      <c r="G55" s="225"/>
      <c r="H55" s="225"/>
      <c r="I55" s="231"/>
    </row>
    <row r="56" spans="2:9" ht="13.5" thickBot="1" x14ac:dyDescent="0.25">
      <c r="B56" s="18">
        <v>1</v>
      </c>
      <c r="C56" s="63" t="s">
        <v>11</v>
      </c>
      <c r="D56" s="20">
        <v>3</v>
      </c>
      <c r="E56" s="20">
        <v>4</v>
      </c>
      <c r="F56" s="20">
        <v>5</v>
      </c>
      <c r="G56" s="20">
        <v>6</v>
      </c>
      <c r="H56" s="20">
        <v>7</v>
      </c>
      <c r="I56" s="61">
        <v>8</v>
      </c>
    </row>
    <row r="57" spans="2:9" x14ac:dyDescent="0.2">
      <c r="B57" s="22" t="s">
        <v>25</v>
      </c>
      <c r="C57" s="23"/>
      <c r="D57" s="69"/>
      <c r="E57" s="69"/>
      <c r="F57" s="69"/>
      <c r="G57" s="69"/>
      <c r="H57" s="79"/>
      <c r="I57" s="70"/>
    </row>
    <row r="58" spans="2:9" x14ac:dyDescent="0.2">
      <c r="B58" s="28" t="s">
        <v>109</v>
      </c>
      <c r="C58" s="27" t="s">
        <v>108</v>
      </c>
      <c r="D58" s="110">
        <f t="shared" ref="D58:I58" si="5">D59+D60+D64</f>
        <v>0</v>
      </c>
      <c r="E58" s="110">
        <f t="shared" si="5"/>
        <v>0</v>
      </c>
      <c r="F58" s="110">
        <f t="shared" si="5"/>
        <v>0</v>
      </c>
      <c r="G58" s="110">
        <f t="shared" si="5"/>
        <v>0</v>
      </c>
      <c r="H58" s="110">
        <f t="shared" si="5"/>
        <v>0</v>
      </c>
      <c r="I58" s="123">
        <f t="shared" si="5"/>
        <v>0</v>
      </c>
    </row>
    <row r="59" spans="2:9" ht="33.75" x14ac:dyDescent="0.2">
      <c r="B59" s="95" t="s">
        <v>116</v>
      </c>
      <c r="C59" s="27" t="s">
        <v>110</v>
      </c>
      <c r="D59" s="64"/>
      <c r="E59" s="64"/>
      <c r="F59" s="114">
        <f t="shared" ref="F59:F75" si="6">E59+D59</f>
        <v>0</v>
      </c>
      <c r="G59" s="64"/>
      <c r="H59" s="71"/>
      <c r="I59" s="115">
        <f t="shared" ref="I59:I75" si="7">H59+G59</f>
        <v>0</v>
      </c>
    </row>
    <row r="60" spans="2:9" x14ac:dyDescent="0.2">
      <c r="B60" s="95" t="s">
        <v>111</v>
      </c>
      <c r="C60" s="27" t="s">
        <v>112</v>
      </c>
      <c r="D60" s="64"/>
      <c r="E60" s="64"/>
      <c r="F60" s="114">
        <f t="shared" si="6"/>
        <v>0</v>
      </c>
      <c r="G60" s="64"/>
      <c r="H60" s="71"/>
      <c r="I60" s="115">
        <f t="shared" si="7"/>
        <v>0</v>
      </c>
    </row>
    <row r="61" spans="2:9" ht="22.5" x14ac:dyDescent="0.2">
      <c r="B61" s="94" t="s">
        <v>115</v>
      </c>
      <c r="C61" s="27" t="s">
        <v>113</v>
      </c>
      <c r="D61" s="64"/>
      <c r="E61" s="67"/>
      <c r="F61" s="114">
        <f t="shared" si="6"/>
        <v>0</v>
      </c>
      <c r="G61" s="67"/>
      <c r="H61" s="72"/>
      <c r="I61" s="115">
        <f t="shared" si="7"/>
        <v>0</v>
      </c>
    </row>
    <row r="62" spans="2:9" ht="22.5" x14ac:dyDescent="0.2">
      <c r="B62" s="52" t="s">
        <v>99</v>
      </c>
      <c r="C62" s="27" t="s">
        <v>114</v>
      </c>
      <c r="D62" s="64"/>
      <c r="E62" s="67"/>
      <c r="F62" s="114">
        <f t="shared" si="6"/>
        <v>0</v>
      </c>
      <c r="G62" s="67"/>
      <c r="H62" s="72"/>
      <c r="I62" s="115">
        <f t="shared" si="7"/>
        <v>0</v>
      </c>
    </row>
    <row r="63" spans="2:9" ht="22.5" x14ac:dyDescent="0.2">
      <c r="B63" s="96" t="s">
        <v>179</v>
      </c>
      <c r="C63" s="42" t="s">
        <v>117</v>
      </c>
      <c r="D63" s="67"/>
      <c r="E63" s="67"/>
      <c r="F63" s="114">
        <f t="shared" si="6"/>
        <v>0</v>
      </c>
      <c r="G63" s="67"/>
      <c r="H63" s="72"/>
      <c r="I63" s="115">
        <f t="shared" si="7"/>
        <v>0</v>
      </c>
    </row>
    <row r="64" spans="2:9" x14ac:dyDescent="0.2">
      <c r="B64" s="95" t="s">
        <v>118</v>
      </c>
      <c r="C64" s="42" t="s">
        <v>119</v>
      </c>
      <c r="D64" s="67"/>
      <c r="E64" s="67"/>
      <c r="F64" s="114">
        <f t="shared" si="6"/>
        <v>0</v>
      </c>
      <c r="G64" s="67"/>
      <c r="H64" s="72"/>
      <c r="I64" s="115">
        <f t="shared" si="7"/>
        <v>0</v>
      </c>
    </row>
    <row r="65" spans="2:9" x14ac:dyDescent="0.2">
      <c r="B65" s="50" t="s">
        <v>120</v>
      </c>
      <c r="C65" s="27" t="s">
        <v>121</v>
      </c>
      <c r="D65" s="64"/>
      <c r="E65" s="67"/>
      <c r="F65" s="114">
        <f t="shared" si="6"/>
        <v>0</v>
      </c>
      <c r="G65" s="67"/>
      <c r="H65" s="72"/>
      <c r="I65" s="115">
        <f t="shared" si="7"/>
        <v>0</v>
      </c>
    </row>
    <row r="66" spans="2:9" ht="22.5" x14ac:dyDescent="0.2">
      <c r="B66" s="95" t="s">
        <v>99</v>
      </c>
      <c r="C66" s="27" t="s">
        <v>122</v>
      </c>
      <c r="D66" s="64"/>
      <c r="E66" s="64"/>
      <c r="F66" s="114">
        <f t="shared" si="6"/>
        <v>0</v>
      </c>
      <c r="G66" s="64"/>
      <c r="H66" s="71"/>
      <c r="I66" s="115">
        <f t="shared" si="7"/>
        <v>0</v>
      </c>
    </row>
    <row r="67" spans="2:9" ht="22.5" x14ac:dyDescent="0.2">
      <c r="B67" s="50" t="s">
        <v>123</v>
      </c>
      <c r="C67" s="27" t="s">
        <v>124</v>
      </c>
      <c r="D67" s="64"/>
      <c r="E67" s="64"/>
      <c r="F67" s="114">
        <f t="shared" si="6"/>
        <v>0</v>
      </c>
      <c r="G67" s="64"/>
      <c r="H67" s="71"/>
      <c r="I67" s="115">
        <f t="shared" si="7"/>
        <v>0</v>
      </c>
    </row>
    <row r="68" spans="2:9" ht="22.5" x14ac:dyDescent="0.2">
      <c r="B68" s="97" t="s">
        <v>126</v>
      </c>
      <c r="C68" s="27" t="s">
        <v>125</v>
      </c>
      <c r="D68" s="64"/>
      <c r="E68" s="64"/>
      <c r="F68" s="114">
        <f t="shared" si="6"/>
        <v>0</v>
      </c>
      <c r="G68" s="64"/>
      <c r="H68" s="71"/>
      <c r="I68" s="115">
        <f t="shared" si="7"/>
        <v>0</v>
      </c>
    </row>
    <row r="69" spans="2:9" ht="22.5" x14ac:dyDescent="0.2">
      <c r="B69" s="50" t="s">
        <v>127</v>
      </c>
      <c r="C69" s="42" t="s">
        <v>26</v>
      </c>
      <c r="D69" s="67"/>
      <c r="E69" s="67"/>
      <c r="F69" s="114">
        <f t="shared" si="6"/>
        <v>0</v>
      </c>
      <c r="G69" s="67"/>
      <c r="H69" s="72"/>
      <c r="I69" s="115">
        <f t="shared" si="7"/>
        <v>0</v>
      </c>
    </row>
    <row r="70" spans="2:9" ht="22.5" x14ac:dyDescent="0.2">
      <c r="B70" s="95" t="s">
        <v>126</v>
      </c>
      <c r="C70" s="42" t="s">
        <v>128</v>
      </c>
      <c r="D70" s="67"/>
      <c r="E70" s="67"/>
      <c r="F70" s="114">
        <f t="shared" si="6"/>
        <v>0</v>
      </c>
      <c r="G70" s="67"/>
      <c r="H70" s="72"/>
      <c r="I70" s="115">
        <f t="shared" si="7"/>
        <v>0</v>
      </c>
    </row>
    <row r="71" spans="2:9" x14ac:dyDescent="0.2">
      <c r="B71" s="50" t="s">
        <v>129</v>
      </c>
      <c r="C71" s="27" t="s">
        <v>130</v>
      </c>
      <c r="D71" s="64"/>
      <c r="E71" s="64"/>
      <c r="F71" s="114">
        <f t="shared" si="6"/>
        <v>0</v>
      </c>
      <c r="G71" s="64"/>
      <c r="H71" s="71"/>
      <c r="I71" s="115">
        <f t="shared" si="7"/>
        <v>0</v>
      </c>
    </row>
    <row r="72" spans="2:9" ht="22.5" x14ac:dyDescent="0.2">
      <c r="B72" s="95" t="s">
        <v>99</v>
      </c>
      <c r="C72" s="27" t="s">
        <v>131</v>
      </c>
      <c r="D72" s="64"/>
      <c r="E72" s="64"/>
      <c r="F72" s="114">
        <f t="shared" si="6"/>
        <v>0</v>
      </c>
      <c r="G72" s="64"/>
      <c r="H72" s="71"/>
      <c r="I72" s="115">
        <f t="shared" si="7"/>
        <v>0</v>
      </c>
    </row>
    <row r="73" spans="2:9" x14ac:dyDescent="0.2">
      <c r="B73" s="50" t="s">
        <v>133</v>
      </c>
      <c r="C73" s="27" t="s">
        <v>132</v>
      </c>
      <c r="D73" s="64"/>
      <c r="E73" s="64"/>
      <c r="F73" s="114">
        <f t="shared" si="6"/>
        <v>0</v>
      </c>
      <c r="G73" s="64"/>
      <c r="H73" s="71"/>
      <c r="I73" s="115">
        <f t="shared" si="7"/>
        <v>0</v>
      </c>
    </row>
    <row r="74" spans="2:9" ht="22.5" x14ac:dyDescent="0.2">
      <c r="B74" s="95" t="s">
        <v>135</v>
      </c>
      <c r="C74" s="27" t="s">
        <v>134</v>
      </c>
      <c r="D74" s="64"/>
      <c r="E74" s="64"/>
      <c r="F74" s="114">
        <f t="shared" si="6"/>
        <v>0</v>
      </c>
      <c r="G74" s="64"/>
      <c r="H74" s="71"/>
      <c r="I74" s="115">
        <f t="shared" si="7"/>
        <v>0</v>
      </c>
    </row>
    <row r="75" spans="2:9" ht="13.5" thickBot="1" x14ac:dyDescent="0.25">
      <c r="B75" s="98" t="s">
        <v>54</v>
      </c>
      <c r="C75" s="31" t="s">
        <v>27</v>
      </c>
      <c r="D75" s="76"/>
      <c r="E75" s="76"/>
      <c r="F75" s="116">
        <f t="shared" si="6"/>
        <v>0</v>
      </c>
      <c r="G75" s="76"/>
      <c r="H75" s="77"/>
      <c r="I75" s="115">
        <f t="shared" si="7"/>
        <v>0</v>
      </c>
    </row>
    <row r="76" spans="2:9" ht="34.5" thickBot="1" x14ac:dyDescent="0.25">
      <c r="B76" s="99" t="s">
        <v>186</v>
      </c>
      <c r="C76" s="100" t="s">
        <v>136</v>
      </c>
      <c r="D76" s="127">
        <f t="shared" ref="D76:I76" si="8">D58+D65+D67+D69+D71+D73+D75</f>
        <v>0</v>
      </c>
      <c r="E76" s="127">
        <f t="shared" si="8"/>
        <v>0</v>
      </c>
      <c r="F76" s="127">
        <f t="shared" si="8"/>
        <v>0</v>
      </c>
      <c r="G76" s="127">
        <f t="shared" si="8"/>
        <v>0</v>
      </c>
      <c r="H76" s="127">
        <f t="shared" si="8"/>
        <v>0</v>
      </c>
      <c r="I76" s="128">
        <f t="shared" si="8"/>
        <v>0</v>
      </c>
    </row>
    <row r="77" spans="2:9" ht="13.5" thickBot="1" x14ac:dyDescent="0.25">
      <c r="B77" s="99" t="s">
        <v>187</v>
      </c>
      <c r="C77" s="100" t="s">
        <v>137</v>
      </c>
      <c r="D77" s="131">
        <f t="shared" ref="D77:I77" si="9">D50+D76</f>
        <v>0</v>
      </c>
      <c r="E77" s="131">
        <f t="shared" si="9"/>
        <v>0</v>
      </c>
      <c r="F77" s="131">
        <f t="shared" si="9"/>
        <v>0</v>
      </c>
      <c r="G77" s="131">
        <f t="shared" si="9"/>
        <v>0</v>
      </c>
      <c r="H77" s="131">
        <f t="shared" si="9"/>
        <v>0</v>
      </c>
      <c r="I77" s="132">
        <f t="shared" si="9"/>
        <v>0</v>
      </c>
    </row>
    <row r="78" spans="2:9" x14ac:dyDescent="0.2">
      <c r="B78" s="37"/>
      <c r="C78" s="38"/>
      <c r="D78" s="39"/>
      <c r="E78" s="39"/>
      <c r="F78" s="39"/>
      <c r="G78" s="39"/>
      <c r="H78" s="232" t="s">
        <v>50</v>
      </c>
      <c r="I78" s="232"/>
    </row>
    <row r="79" spans="2:9" x14ac:dyDescent="0.2">
      <c r="B79" s="220" t="s">
        <v>29</v>
      </c>
      <c r="C79" s="223" t="s">
        <v>56</v>
      </c>
      <c r="D79" s="226" t="s">
        <v>7</v>
      </c>
      <c r="E79" s="227"/>
      <c r="F79" s="228"/>
      <c r="G79" s="226" t="s">
        <v>8</v>
      </c>
      <c r="H79" s="227"/>
      <c r="I79" s="227"/>
    </row>
    <row r="80" spans="2:9" ht="12.75" customHeight="1" x14ac:dyDescent="0.2">
      <c r="B80" s="221"/>
      <c r="C80" s="224"/>
      <c r="D80" s="223" t="s">
        <v>44</v>
      </c>
      <c r="E80" s="223" t="s">
        <v>49</v>
      </c>
      <c r="F80" s="229" t="s">
        <v>9</v>
      </c>
      <c r="G80" s="223" t="s">
        <v>44</v>
      </c>
      <c r="H80" s="223" t="s">
        <v>49</v>
      </c>
      <c r="I80" s="229" t="s">
        <v>9</v>
      </c>
    </row>
    <row r="81" spans="2:9" x14ac:dyDescent="0.2">
      <c r="B81" s="221"/>
      <c r="C81" s="224"/>
      <c r="D81" s="224"/>
      <c r="E81" s="224"/>
      <c r="F81" s="230"/>
      <c r="G81" s="224"/>
      <c r="H81" s="224"/>
      <c r="I81" s="230"/>
    </row>
    <row r="82" spans="2:9" x14ac:dyDescent="0.2">
      <c r="B82" s="222"/>
      <c r="C82" s="225"/>
      <c r="D82" s="225"/>
      <c r="E82" s="225"/>
      <c r="F82" s="231"/>
      <c r="G82" s="225"/>
      <c r="H82" s="225"/>
      <c r="I82" s="231"/>
    </row>
    <row r="83" spans="2:9" ht="13.5" thickBot="1" x14ac:dyDescent="0.25">
      <c r="B83" s="18">
        <v>1</v>
      </c>
      <c r="C83" s="19" t="s">
        <v>11</v>
      </c>
      <c r="D83" s="20">
        <v>3</v>
      </c>
      <c r="E83" s="20">
        <v>4</v>
      </c>
      <c r="F83" s="20">
        <v>5</v>
      </c>
      <c r="G83" s="21">
        <v>6</v>
      </c>
      <c r="H83" s="21">
        <v>7</v>
      </c>
      <c r="I83" s="59">
        <v>8</v>
      </c>
    </row>
    <row r="84" spans="2:9" x14ac:dyDescent="0.2">
      <c r="B84" s="40" t="s">
        <v>30</v>
      </c>
      <c r="C84" s="31"/>
      <c r="D84" s="24"/>
      <c r="E84" s="24"/>
      <c r="F84" s="24"/>
      <c r="G84" s="24"/>
      <c r="H84" s="41"/>
      <c r="I84" s="36"/>
    </row>
    <row r="85" spans="2:9" ht="22.5" x14ac:dyDescent="0.2">
      <c r="B85" s="51" t="s">
        <v>138</v>
      </c>
      <c r="C85" s="27" t="s">
        <v>28</v>
      </c>
      <c r="D85" s="64"/>
      <c r="E85" s="117"/>
      <c r="F85" s="114">
        <f>E85+D85</f>
        <v>0</v>
      </c>
      <c r="G85" s="64"/>
      <c r="H85" s="117"/>
      <c r="I85" s="115">
        <f>H85+G85</f>
        <v>0</v>
      </c>
    </row>
    <row r="86" spans="2:9" ht="22.5" x14ac:dyDescent="0.2">
      <c r="B86" s="103" t="s">
        <v>99</v>
      </c>
      <c r="C86" s="27" t="s">
        <v>139</v>
      </c>
      <c r="D86" s="64"/>
      <c r="E86" s="117"/>
      <c r="F86" s="114">
        <f>E86+D86</f>
        <v>0</v>
      </c>
      <c r="G86" s="64"/>
      <c r="H86" s="119"/>
      <c r="I86" s="115">
        <f>H86+G86</f>
        <v>0</v>
      </c>
    </row>
    <row r="87" spans="2:9" ht="22.5" x14ac:dyDescent="0.2">
      <c r="B87" s="51" t="s">
        <v>140</v>
      </c>
      <c r="C87" s="27" t="s">
        <v>141</v>
      </c>
      <c r="D87" s="64"/>
      <c r="E87" s="117"/>
      <c r="F87" s="114">
        <f>E87+D87</f>
        <v>0</v>
      </c>
      <c r="G87" s="64"/>
      <c r="H87" s="119"/>
      <c r="I87" s="115">
        <f>H87+G87</f>
        <v>0</v>
      </c>
    </row>
    <row r="88" spans="2:9" ht="22.5" x14ac:dyDescent="0.2">
      <c r="B88" s="103" t="s">
        <v>126</v>
      </c>
      <c r="C88" s="27" t="s">
        <v>142</v>
      </c>
      <c r="D88" s="64"/>
      <c r="E88" s="117"/>
      <c r="F88" s="114">
        <f>E88+D88</f>
        <v>0</v>
      </c>
      <c r="G88" s="64"/>
      <c r="H88" s="119"/>
      <c r="I88" s="115">
        <f>H88+G88</f>
        <v>0</v>
      </c>
    </row>
    <row r="89" spans="2:9" x14ac:dyDescent="0.2">
      <c r="B89" s="51" t="s">
        <v>31</v>
      </c>
      <c r="C89" s="27" t="s">
        <v>143</v>
      </c>
      <c r="D89" s="64"/>
      <c r="E89" s="117"/>
      <c r="F89" s="114">
        <f>E89+D89</f>
        <v>0</v>
      </c>
      <c r="G89" s="64"/>
      <c r="H89" s="119"/>
      <c r="I89" s="115">
        <f>H89+G89</f>
        <v>0</v>
      </c>
    </row>
    <row r="90" spans="2:9" x14ac:dyDescent="0.2">
      <c r="B90" s="49" t="s">
        <v>144</v>
      </c>
      <c r="C90" s="27" t="s">
        <v>145</v>
      </c>
      <c r="D90" s="124">
        <f>D92+D93+D94+D95+D96</f>
        <v>0</v>
      </c>
      <c r="E90" s="124">
        <f>E91+E92+E93+E94+E95+E96</f>
        <v>0</v>
      </c>
      <c r="F90" s="124">
        <f>F91+F92+F93+F94+F95+F96</f>
        <v>0</v>
      </c>
      <c r="G90" s="124">
        <f>G92+G93+G94+G95+G96</f>
        <v>0</v>
      </c>
      <c r="H90" s="124">
        <f>H91+H92+H93+H94+H95+H96</f>
        <v>0</v>
      </c>
      <c r="I90" s="111">
        <f>I91+I92+I93+I94+I95+I96</f>
        <v>0</v>
      </c>
    </row>
    <row r="91" spans="2:9" ht="33.75" x14ac:dyDescent="0.2">
      <c r="B91" s="103" t="s">
        <v>146</v>
      </c>
      <c r="C91" s="27" t="s">
        <v>147</v>
      </c>
      <c r="D91" s="129" t="s">
        <v>162</v>
      </c>
      <c r="E91" s="64"/>
      <c r="F91" s="114">
        <f>E91</f>
        <v>0</v>
      </c>
      <c r="G91" s="129" t="s">
        <v>162</v>
      </c>
      <c r="H91" s="71"/>
      <c r="I91" s="115">
        <f>H91</f>
        <v>0</v>
      </c>
    </row>
    <row r="92" spans="2:9" x14ac:dyDescent="0.2">
      <c r="B92" s="104" t="s">
        <v>55</v>
      </c>
      <c r="C92" s="27" t="s">
        <v>148</v>
      </c>
      <c r="D92" s="64"/>
      <c r="E92" s="121"/>
      <c r="F92" s="114">
        <f t="shared" ref="F92:F100" si="10">E92+D92</f>
        <v>0</v>
      </c>
      <c r="G92" s="67"/>
      <c r="H92" s="122"/>
      <c r="I92" s="115">
        <f t="shared" ref="I92:I100" si="11">H92+G92</f>
        <v>0</v>
      </c>
    </row>
    <row r="93" spans="2:9" x14ac:dyDescent="0.2">
      <c r="B93" s="104" t="s">
        <v>149</v>
      </c>
      <c r="C93" s="27" t="s">
        <v>150</v>
      </c>
      <c r="D93" s="64"/>
      <c r="E93" s="121"/>
      <c r="F93" s="114">
        <f t="shared" si="10"/>
        <v>0</v>
      </c>
      <c r="G93" s="67"/>
      <c r="H93" s="122"/>
      <c r="I93" s="115">
        <f t="shared" si="11"/>
        <v>0</v>
      </c>
    </row>
    <row r="94" spans="2:9" x14ac:dyDescent="0.2">
      <c r="B94" s="104" t="s">
        <v>151</v>
      </c>
      <c r="C94" s="27" t="s">
        <v>152</v>
      </c>
      <c r="D94" s="64"/>
      <c r="E94" s="121"/>
      <c r="F94" s="114">
        <f t="shared" si="10"/>
        <v>0</v>
      </c>
      <c r="G94" s="67"/>
      <c r="H94" s="122"/>
      <c r="I94" s="115">
        <f t="shared" si="11"/>
        <v>0</v>
      </c>
    </row>
    <row r="95" spans="2:9" ht="22.5" x14ac:dyDescent="0.2">
      <c r="B95" s="104" t="s">
        <v>182</v>
      </c>
      <c r="C95" s="27" t="s">
        <v>180</v>
      </c>
      <c r="D95" s="64"/>
      <c r="E95" s="121"/>
      <c r="F95" s="114">
        <f t="shared" si="10"/>
        <v>0</v>
      </c>
      <c r="G95" s="67"/>
      <c r="H95" s="122"/>
      <c r="I95" s="115">
        <f t="shared" si="11"/>
        <v>0</v>
      </c>
    </row>
    <row r="96" spans="2:9" ht="22.5" x14ac:dyDescent="0.2">
      <c r="B96" s="104" t="s">
        <v>183</v>
      </c>
      <c r="C96" s="27" t="s">
        <v>181</v>
      </c>
      <c r="D96" s="64"/>
      <c r="E96" s="121"/>
      <c r="F96" s="114">
        <f t="shared" si="10"/>
        <v>0</v>
      </c>
      <c r="G96" s="67"/>
      <c r="H96" s="122"/>
      <c r="I96" s="115">
        <f t="shared" si="11"/>
        <v>0</v>
      </c>
    </row>
    <row r="97" spans="2:13" ht="22.5" x14ac:dyDescent="0.2">
      <c r="B97" s="49" t="s">
        <v>153</v>
      </c>
      <c r="C97" s="27" t="s">
        <v>154</v>
      </c>
      <c r="D97" s="64"/>
      <c r="E97" s="121"/>
      <c r="F97" s="114">
        <f t="shared" si="10"/>
        <v>0</v>
      </c>
      <c r="G97" s="67"/>
      <c r="H97" s="122"/>
      <c r="I97" s="115">
        <f t="shared" si="11"/>
        <v>0</v>
      </c>
    </row>
    <row r="98" spans="2:13" ht="22.5" x14ac:dyDescent="0.2">
      <c r="B98" s="103" t="s">
        <v>126</v>
      </c>
      <c r="C98" s="42" t="s">
        <v>155</v>
      </c>
      <c r="D98" s="67"/>
      <c r="E98" s="121"/>
      <c r="F98" s="114">
        <f t="shared" si="10"/>
        <v>0</v>
      </c>
      <c r="G98" s="67"/>
      <c r="H98" s="122"/>
      <c r="I98" s="115">
        <f t="shared" si="11"/>
        <v>0</v>
      </c>
    </row>
    <row r="99" spans="2:13" x14ac:dyDescent="0.2">
      <c r="B99" s="51" t="s">
        <v>156</v>
      </c>
      <c r="C99" s="42" t="s">
        <v>32</v>
      </c>
      <c r="D99" s="130"/>
      <c r="E99" s="121"/>
      <c r="F99" s="114">
        <f t="shared" si="10"/>
        <v>0</v>
      </c>
      <c r="G99" s="130"/>
      <c r="H99" s="122"/>
      <c r="I99" s="115">
        <f t="shared" si="11"/>
        <v>0</v>
      </c>
    </row>
    <row r="100" spans="2:13" ht="13.5" thickBot="1" x14ac:dyDescent="0.25">
      <c r="B100" s="84" t="s">
        <v>158</v>
      </c>
      <c r="C100" s="83" t="s">
        <v>157</v>
      </c>
      <c r="D100" s="78"/>
      <c r="E100" s="125"/>
      <c r="F100" s="114">
        <f t="shared" si="10"/>
        <v>0</v>
      </c>
      <c r="G100" s="78"/>
      <c r="H100" s="126"/>
      <c r="I100" s="115">
        <f t="shared" si="11"/>
        <v>0</v>
      </c>
    </row>
    <row r="101" spans="2:13" ht="34.5" thickBot="1" x14ac:dyDescent="0.25">
      <c r="B101" s="99" t="s">
        <v>188</v>
      </c>
      <c r="C101" s="100" t="s">
        <v>160</v>
      </c>
      <c r="D101" s="127">
        <f t="shared" ref="D101:I101" si="12">D85+D87+D89+D90+D97+D99+D100</f>
        <v>0</v>
      </c>
      <c r="E101" s="127">
        <f t="shared" si="12"/>
        <v>0</v>
      </c>
      <c r="F101" s="127">
        <f t="shared" si="12"/>
        <v>0</v>
      </c>
      <c r="G101" s="127">
        <f t="shared" si="12"/>
        <v>0</v>
      </c>
      <c r="H101" s="127">
        <f t="shared" si="12"/>
        <v>0</v>
      </c>
      <c r="I101" s="128">
        <f t="shared" si="12"/>
        <v>0</v>
      </c>
    </row>
    <row r="102" spans="2:13" x14ac:dyDescent="0.2">
      <c r="B102" s="40" t="s">
        <v>33</v>
      </c>
      <c r="C102" s="31"/>
      <c r="D102" s="105"/>
      <c r="E102" s="105"/>
      <c r="F102" s="105"/>
      <c r="G102" s="105"/>
      <c r="H102" s="106"/>
      <c r="I102" s="107"/>
    </row>
    <row r="103" spans="2:13" ht="13.5" thickBot="1" x14ac:dyDescent="0.25">
      <c r="B103" s="30" t="s">
        <v>159</v>
      </c>
      <c r="C103" s="27" t="s">
        <v>59</v>
      </c>
      <c r="D103" s="64"/>
      <c r="E103" s="117"/>
      <c r="F103" s="114">
        <f>E103+D103</f>
        <v>0</v>
      </c>
      <c r="G103" s="64"/>
      <c r="H103" s="117"/>
      <c r="I103" s="115">
        <f>H103+G103</f>
        <v>0</v>
      </c>
    </row>
    <row r="104" spans="2:13" ht="13.5" thickBot="1" x14ac:dyDescent="0.25">
      <c r="B104" s="62" t="s">
        <v>189</v>
      </c>
      <c r="C104" s="32" t="s">
        <v>161</v>
      </c>
      <c r="D104" s="108">
        <f t="shared" ref="D104:I104" si="13">D101+D103</f>
        <v>0</v>
      </c>
      <c r="E104" s="108">
        <f t="shared" si="13"/>
        <v>0</v>
      </c>
      <c r="F104" s="108">
        <f t="shared" si="13"/>
        <v>0</v>
      </c>
      <c r="G104" s="108">
        <f t="shared" si="13"/>
        <v>0</v>
      </c>
      <c r="H104" s="108">
        <f t="shared" si="13"/>
        <v>0</v>
      </c>
      <c r="I104" s="109">
        <f t="shared" si="13"/>
        <v>0</v>
      </c>
    </row>
    <row r="105" spans="2:13" x14ac:dyDescent="0.2">
      <c r="B105" s="233" t="s">
        <v>163</v>
      </c>
      <c r="C105" s="233"/>
      <c r="D105" s="233"/>
      <c r="E105" s="233"/>
      <c r="F105" s="233"/>
      <c r="G105" s="233"/>
      <c r="H105" s="233"/>
      <c r="I105" s="233"/>
    </row>
    <row r="106" spans="2:13" ht="12.75" customHeight="1" x14ac:dyDescent="0.2">
      <c r="B106" s="216" t="s">
        <v>164</v>
      </c>
      <c r="C106" s="216"/>
      <c r="D106" s="216"/>
      <c r="E106" s="216"/>
      <c r="F106" s="216"/>
      <c r="G106" s="216"/>
      <c r="H106" s="216"/>
      <c r="I106" s="216"/>
    </row>
    <row r="107" spans="2:13" hidden="1" x14ac:dyDescent="0.2">
      <c r="E107" s="47"/>
      <c r="K107" s="48"/>
      <c r="L107" s="48"/>
    </row>
    <row r="108" spans="2:13" hidden="1" x14ac:dyDescent="0.2">
      <c r="B108" s="57" t="s">
        <v>42</v>
      </c>
      <c r="C108" s="297"/>
      <c r="D108" s="297"/>
      <c r="K108" s="48"/>
      <c r="L108" s="48"/>
    </row>
    <row r="109" spans="2:13" hidden="1" x14ac:dyDescent="0.2">
      <c r="B109" s="11" t="s">
        <v>43</v>
      </c>
      <c r="C109" s="296" t="s">
        <v>41</v>
      </c>
      <c r="D109" s="296"/>
      <c r="E109" s="44"/>
      <c r="K109" s="48"/>
      <c r="L109" s="48"/>
    </row>
    <row r="110" spans="2:13" hidden="1" x14ac:dyDescent="0.2">
      <c r="B110" s="11"/>
      <c r="C110" s="44"/>
      <c r="D110" s="44"/>
      <c r="E110" s="13"/>
      <c r="F110" s="44"/>
      <c r="G110" s="44"/>
      <c r="H110" s="46"/>
      <c r="I110" s="46"/>
      <c r="J110" s="46"/>
      <c r="K110" s="46"/>
      <c r="L110" s="46"/>
      <c r="M110" s="46"/>
    </row>
    <row r="111" spans="2:13" hidden="1" x14ac:dyDescent="0.2">
      <c r="B111" s="57" t="s">
        <v>36</v>
      </c>
      <c r="C111" s="297"/>
      <c r="D111" s="297"/>
      <c r="E111" s="45"/>
    </row>
    <row r="112" spans="2:13" hidden="1" x14ac:dyDescent="0.2">
      <c r="B112" s="11" t="s">
        <v>43</v>
      </c>
      <c r="C112" s="296" t="s">
        <v>41</v>
      </c>
      <c r="D112" s="296"/>
      <c r="E112" s="44"/>
    </row>
    <row r="113" spans="2:8" hidden="1" x14ac:dyDescent="0.2">
      <c r="B113" s="11"/>
      <c r="C113" s="44"/>
      <c r="D113" s="44"/>
      <c r="E113" s="13"/>
      <c r="F113" s="44"/>
    </row>
    <row r="114" spans="2:8" hidden="1" x14ac:dyDescent="0.2">
      <c r="B114" s="80" t="s">
        <v>174</v>
      </c>
      <c r="C114" s="44"/>
      <c r="D114" s="44"/>
      <c r="E114" s="48"/>
      <c r="F114" s="48"/>
      <c r="G114" s="48"/>
    </row>
    <row r="115" spans="2:8" hidden="1" x14ac:dyDescent="0.2">
      <c r="B115" s="80"/>
      <c r="C115" s="44"/>
      <c r="D115" s="44"/>
      <c r="E115" s="48"/>
      <c r="F115" s="48"/>
      <c r="G115" s="48"/>
    </row>
    <row r="116" spans="2:8" ht="13.5" hidden="1" thickBot="1" x14ac:dyDescent="0.25"/>
    <row r="117" spans="2:8" ht="48" hidden="1" customHeight="1" thickTop="1" thickBot="1" x14ac:dyDescent="0.25">
      <c r="C117" s="299"/>
      <c r="D117" s="300"/>
      <c r="E117" s="300"/>
      <c r="F117" s="302" t="s">
        <v>190</v>
      </c>
      <c r="G117" s="302"/>
      <c r="H117" s="303"/>
    </row>
    <row r="118" spans="2:8" ht="3.75" hidden="1" customHeight="1" thickTop="1" thickBot="1" x14ac:dyDescent="0.25">
      <c r="C118" s="298"/>
      <c r="D118" s="298"/>
      <c r="E118" s="298"/>
      <c r="F118" s="298"/>
      <c r="G118" s="298"/>
      <c r="H118" s="298"/>
    </row>
    <row r="119" spans="2:8" ht="13.5" hidden="1" thickTop="1" x14ac:dyDescent="0.2">
      <c r="C119" s="312" t="s">
        <v>165</v>
      </c>
      <c r="D119" s="313"/>
      <c r="E119" s="313"/>
      <c r="F119" s="304"/>
      <c r="G119" s="304"/>
      <c r="H119" s="305"/>
    </row>
    <row r="120" spans="2:8" hidden="1" x14ac:dyDescent="0.2">
      <c r="C120" s="292" t="s">
        <v>166</v>
      </c>
      <c r="D120" s="293"/>
      <c r="E120" s="293"/>
      <c r="F120" s="306"/>
      <c r="G120" s="306"/>
      <c r="H120" s="307"/>
    </row>
    <row r="121" spans="2:8" hidden="1" x14ac:dyDescent="0.2">
      <c r="C121" s="292" t="s">
        <v>167</v>
      </c>
      <c r="D121" s="293"/>
      <c r="E121" s="293"/>
      <c r="F121" s="308"/>
      <c r="G121" s="308"/>
      <c r="H121" s="309"/>
    </row>
    <row r="122" spans="2:8" hidden="1" x14ac:dyDescent="0.2">
      <c r="C122" s="292" t="s">
        <v>168</v>
      </c>
      <c r="D122" s="293"/>
      <c r="E122" s="293"/>
      <c r="F122" s="308"/>
      <c r="G122" s="308"/>
      <c r="H122" s="309"/>
    </row>
    <row r="123" spans="2:8" hidden="1" x14ac:dyDescent="0.2">
      <c r="C123" s="292" t="s">
        <v>169</v>
      </c>
      <c r="D123" s="293"/>
      <c r="E123" s="293"/>
      <c r="F123" s="308"/>
      <c r="G123" s="308"/>
      <c r="H123" s="309"/>
    </row>
    <row r="124" spans="2:8" hidden="1" x14ac:dyDescent="0.2">
      <c r="C124" s="292" t="s">
        <v>170</v>
      </c>
      <c r="D124" s="293"/>
      <c r="E124" s="293"/>
      <c r="F124" s="306"/>
      <c r="G124" s="306"/>
      <c r="H124" s="307"/>
    </row>
    <row r="125" spans="2:8" hidden="1" x14ac:dyDescent="0.2">
      <c r="C125" s="292" t="s">
        <v>171</v>
      </c>
      <c r="D125" s="293"/>
      <c r="E125" s="293"/>
      <c r="F125" s="306"/>
      <c r="G125" s="306"/>
      <c r="H125" s="307"/>
    </row>
    <row r="126" spans="2:8" hidden="1" x14ac:dyDescent="0.2">
      <c r="C126" s="292" t="s">
        <v>172</v>
      </c>
      <c r="D126" s="293"/>
      <c r="E126" s="293"/>
      <c r="F126" s="308"/>
      <c r="G126" s="308"/>
      <c r="H126" s="309"/>
    </row>
    <row r="127" spans="2:8" ht="13.5" hidden="1" thickBot="1" x14ac:dyDescent="0.25">
      <c r="C127" s="294" t="s">
        <v>173</v>
      </c>
      <c r="D127" s="295"/>
      <c r="E127" s="295"/>
      <c r="F127" s="310"/>
      <c r="G127" s="310"/>
      <c r="H127" s="311"/>
    </row>
    <row r="128" spans="2:8" ht="3.75" hidden="1" customHeight="1" thickTop="1" x14ac:dyDescent="0.2">
      <c r="C128" s="301"/>
      <c r="D128" s="301"/>
      <c r="E128" s="301"/>
      <c r="F128" s="301"/>
      <c r="G128" s="301"/>
      <c r="H128" s="301"/>
    </row>
    <row r="129" hidden="1" x14ac:dyDescent="0.2"/>
  </sheetData>
  <sheetProtection algorithmName="SHA-512" hashValue="f27E2A8+UMAE8zKAef8YtAERFp6qS9suD/njgpoAqJO7aYGL1EflYRCg0dwBym3pSUHNi587M6v0sgEcNscdjw==" saltValue="UnmjJjevVHdiId0j2bwj7A==" spinCount="100000" sheet="1"/>
  <mergeCells count="82">
    <mergeCell ref="C128:E128"/>
    <mergeCell ref="F117:H117"/>
    <mergeCell ref="F118:H118"/>
    <mergeCell ref="F119:H119"/>
    <mergeCell ref="F120:H120"/>
    <mergeCell ref="F121:H121"/>
    <mergeCell ref="F122:H122"/>
    <mergeCell ref="F123:H123"/>
    <mergeCell ref="F124:H124"/>
    <mergeCell ref="F125:H125"/>
    <mergeCell ref="F126:H126"/>
    <mergeCell ref="F127:H127"/>
    <mergeCell ref="F128:H128"/>
    <mergeCell ref="C119:E119"/>
    <mergeCell ref="C125:E125"/>
    <mergeCell ref="B3:H3"/>
    <mergeCell ref="B4:H4"/>
    <mergeCell ref="B5:H5"/>
    <mergeCell ref="F33:F35"/>
    <mergeCell ref="B17:B20"/>
    <mergeCell ref="E13:G13"/>
    <mergeCell ref="B13:D13"/>
    <mergeCell ref="B32:B35"/>
    <mergeCell ref="C32:C35"/>
    <mergeCell ref="E7:F7"/>
    <mergeCell ref="C112:D112"/>
    <mergeCell ref="C108:D108"/>
    <mergeCell ref="C111:D111"/>
    <mergeCell ref="C109:D109"/>
    <mergeCell ref="B106:I106"/>
    <mergeCell ref="D17:F17"/>
    <mergeCell ref="G32:I32"/>
    <mergeCell ref="F80:F82"/>
    <mergeCell ref="H78:I78"/>
    <mergeCell ref="I80:I82"/>
    <mergeCell ref="C126:E126"/>
    <mergeCell ref="C127:E127"/>
    <mergeCell ref="C120:E120"/>
    <mergeCell ref="C121:E121"/>
    <mergeCell ref="C122:E122"/>
    <mergeCell ref="C123:E123"/>
    <mergeCell ref="C124:E124"/>
    <mergeCell ref="C118:E118"/>
    <mergeCell ref="C117:E117"/>
    <mergeCell ref="B2:H2"/>
    <mergeCell ref="B105:I105"/>
    <mergeCell ref="F53:F55"/>
    <mergeCell ref="G53:G55"/>
    <mergeCell ref="H53:H55"/>
    <mergeCell ref="I53:I55"/>
    <mergeCell ref="E80:E82"/>
    <mergeCell ref="D79:F79"/>
    <mergeCell ref="B79:B82"/>
    <mergeCell ref="C79:C82"/>
    <mergeCell ref="B9:D12"/>
    <mergeCell ref="E9:G12"/>
    <mergeCell ref="H31:I31"/>
    <mergeCell ref="C17:C20"/>
    <mergeCell ref="G17:I17"/>
    <mergeCell ref="G18:G20"/>
    <mergeCell ref="I33:I35"/>
    <mergeCell ref="F18:F20"/>
    <mergeCell ref="H18:H20"/>
    <mergeCell ref="D80:D82"/>
    <mergeCell ref="G33:G35"/>
    <mergeCell ref="E18:E20"/>
    <mergeCell ref="D33:D35"/>
    <mergeCell ref="E33:E35"/>
    <mergeCell ref="H51:I51"/>
    <mergeCell ref="D32:F32"/>
    <mergeCell ref="I18:I20"/>
    <mergeCell ref="D18:D20"/>
    <mergeCell ref="H33:H35"/>
    <mergeCell ref="G79:I79"/>
    <mergeCell ref="H80:H82"/>
    <mergeCell ref="G80:G82"/>
    <mergeCell ref="B52:B55"/>
    <mergeCell ref="C52:C55"/>
    <mergeCell ref="D52:F52"/>
    <mergeCell ref="G52:I52"/>
    <mergeCell ref="D53:D55"/>
    <mergeCell ref="E53:E55"/>
  </mergeCells>
  <phoneticPr fontId="0" type="noConversion"/>
  <pageMargins left="0.39370078740157483" right="0.19685039370078741" top="0.78740157480314965" bottom="0.39370078740157483" header="0" footer="0"/>
  <pageSetup paperSize="9" scale="90" orientation="landscape" blackAndWhite="1" r:id="rId1"/>
  <headerFooter alignWithMargins="0"/>
  <rowBreaks count="3" manualBreakCount="3">
    <brk id="30" max="16383" man="1"/>
    <brk id="50" max="16383" man="1"/>
    <brk id="77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1289</vt:i4>
      </vt:variant>
    </vt:vector>
  </HeadingPairs>
  <TitlesOfParts>
    <vt:vector size="1291" baseType="lpstr">
      <vt:lpstr>ОТЧЕТ</vt:lpstr>
      <vt:lpstr>ОТЧЕТ (2)</vt:lpstr>
      <vt:lpstr>'ОТЧЕТ (2)'!ID_1106918441</vt:lpstr>
      <vt:lpstr>'ОТЧЕТ (2)'!ID_1106918442</vt:lpstr>
      <vt:lpstr>'ОТЧЕТ (2)'!ID_1106918443</vt:lpstr>
      <vt:lpstr>'ОТЧЕТ (2)'!ID_1106918444</vt:lpstr>
      <vt:lpstr>'ОТЧЕТ (2)'!ID_1106918445</vt:lpstr>
      <vt:lpstr>'ОТЧЕТ (2)'!ID_1106918446</vt:lpstr>
      <vt:lpstr>'ОТЧЕТ (2)'!ID_1106918447</vt:lpstr>
      <vt:lpstr>'ОТЧЕТ (2)'!ID_1106918448</vt:lpstr>
      <vt:lpstr>ОТЧЕТ!ID_1551289644</vt:lpstr>
      <vt:lpstr>ТРАФАРЕТ!ID_1551289644</vt:lpstr>
      <vt:lpstr>ОТЧЕТ!ID_174131243</vt:lpstr>
      <vt:lpstr>ТРАФАРЕТ!ID_174131243</vt:lpstr>
      <vt:lpstr>ОТЧЕТ!ID_174131245</vt:lpstr>
      <vt:lpstr>ТРАФАРЕТ!ID_174131245</vt:lpstr>
      <vt:lpstr>ОТЧЕТ!ID_174131246</vt:lpstr>
      <vt:lpstr>ТРАФАРЕТ!ID_174131246</vt:lpstr>
      <vt:lpstr>ОТЧЕТ!ID_174131252</vt:lpstr>
      <vt:lpstr>ТРАФАРЕТ!ID_174131252</vt:lpstr>
      <vt:lpstr>ОТЧЕТ!ID_174131255</vt:lpstr>
      <vt:lpstr>ТРАФАРЕТ!ID_174131255</vt:lpstr>
      <vt:lpstr>ОТЧЕТ!ID_174131258</vt:lpstr>
      <vt:lpstr>ТРАФАРЕТ!ID_174131258</vt:lpstr>
      <vt:lpstr>ОТЧЕТ!ID_174131261</vt:lpstr>
      <vt:lpstr>ТРАФАРЕТ!ID_174131261</vt:lpstr>
      <vt:lpstr>ОТЧЕТ!ID_174131262</vt:lpstr>
      <vt:lpstr>ТРАФАРЕТ!ID_174131262</vt:lpstr>
      <vt:lpstr>ОТЧЕТ!ID_174131265</vt:lpstr>
      <vt:lpstr>ТРАФАРЕТ!ID_174131265</vt:lpstr>
      <vt:lpstr>ОТЧЕТ!ID_174131266</vt:lpstr>
      <vt:lpstr>ТРАФАРЕТ!ID_174131266</vt:lpstr>
      <vt:lpstr>ОТЧЕТ!ID_174131269</vt:lpstr>
      <vt:lpstr>ТРАФАРЕТ!ID_174131269</vt:lpstr>
      <vt:lpstr>ОТЧЕТ!ID_174131270</vt:lpstr>
      <vt:lpstr>ТРАФАРЕТ!ID_174131270</vt:lpstr>
      <vt:lpstr>ОТЧЕТ!ID_174131271</vt:lpstr>
      <vt:lpstr>ТРАФАРЕТ!ID_174131271</vt:lpstr>
      <vt:lpstr>ОТЧЕТ!ID_174131272</vt:lpstr>
      <vt:lpstr>ТРАФАРЕТ!ID_174131272</vt:lpstr>
      <vt:lpstr>ОТЧЕТ!ID_174131273</vt:lpstr>
      <vt:lpstr>ТРАФАРЕТ!ID_174131273</vt:lpstr>
      <vt:lpstr>ОТЧЕТ!ID_174131274</vt:lpstr>
      <vt:lpstr>ТРАФАРЕТ!ID_174131274</vt:lpstr>
      <vt:lpstr>ОТЧЕТ!ID_174131288</vt:lpstr>
      <vt:lpstr>ТРАФАРЕТ!ID_174131288</vt:lpstr>
      <vt:lpstr>ОТЧЕТ!ID_174131289</vt:lpstr>
      <vt:lpstr>ТРАФАРЕТ!ID_174131289</vt:lpstr>
      <vt:lpstr>ОТЧЕТ!ID_174131302</vt:lpstr>
      <vt:lpstr>ТРАФАРЕТ!ID_174131302</vt:lpstr>
      <vt:lpstr>ОТЧЕТ!ID_174131303</vt:lpstr>
      <vt:lpstr>ТРАФАРЕТ!ID_174131303</vt:lpstr>
      <vt:lpstr>ОТЧЕТ!ID_174131304</vt:lpstr>
      <vt:lpstr>ТРАФАРЕТ!ID_174131304</vt:lpstr>
      <vt:lpstr>ОТЧЕТ!ID_174131305</vt:lpstr>
      <vt:lpstr>ТРАФАРЕТ!ID_174131305</vt:lpstr>
      <vt:lpstr>ОТЧЕТ!ID_174131310</vt:lpstr>
      <vt:lpstr>ТРАФАРЕТ!ID_174131310</vt:lpstr>
      <vt:lpstr>ОТЧЕТ!ID_174131328</vt:lpstr>
      <vt:lpstr>ТРАФАРЕТ!ID_174131328</vt:lpstr>
      <vt:lpstr>'ОТЧЕТ (2)'!ID_174131331</vt:lpstr>
      <vt:lpstr>'ОТЧЕТ (2)'!ID_174131332</vt:lpstr>
      <vt:lpstr>'ОТЧЕТ (2)'!ID_174131333</vt:lpstr>
      <vt:lpstr>'ОТЧЕТ (2)'!ID_174131336</vt:lpstr>
      <vt:lpstr>'ОТЧЕТ (2)'!ID_174131337</vt:lpstr>
      <vt:lpstr>'ОТЧЕТ (2)'!ID_174131338</vt:lpstr>
      <vt:lpstr>'ОТЧЕТ (2)'!ID_174131339</vt:lpstr>
      <vt:lpstr>'ОТЧЕТ (2)'!ID_174131340</vt:lpstr>
      <vt:lpstr>'ОТЧЕТ (2)'!ID_174131341</vt:lpstr>
      <vt:lpstr>'ОТЧЕТ (2)'!ID_174131342</vt:lpstr>
      <vt:lpstr>'ОТЧЕТ (2)'!ID_174131343</vt:lpstr>
      <vt:lpstr>'ОТЧЕТ (2)'!ID_174131344</vt:lpstr>
      <vt:lpstr>'ОТЧЕТ (2)'!ID_174131345</vt:lpstr>
      <vt:lpstr>'ОТЧЕТ (2)'!ID_174131346</vt:lpstr>
      <vt:lpstr>'ОТЧЕТ (2)'!ID_174131347</vt:lpstr>
      <vt:lpstr>'ОТЧЕТ (2)'!ID_174131352</vt:lpstr>
      <vt:lpstr>'ОТЧЕТ (2)'!ID_174131353</vt:lpstr>
      <vt:lpstr>'ОТЧЕТ (2)'!ID_174131354</vt:lpstr>
      <vt:lpstr>'ОТЧЕТ (2)'!ID_174131355</vt:lpstr>
      <vt:lpstr>'ОТЧЕТ (2)'!ID_174131364</vt:lpstr>
      <vt:lpstr>'ОТЧЕТ (2)'!ID_174131365</vt:lpstr>
      <vt:lpstr>'ОТЧЕТ (2)'!ID_174131374</vt:lpstr>
      <vt:lpstr>'ОТЧЕТ (2)'!ID_174131375</vt:lpstr>
      <vt:lpstr>'ОТЧЕТ (2)'!ID_174131384</vt:lpstr>
      <vt:lpstr>'ОТЧЕТ (2)'!ID_174131386</vt:lpstr>
      <vt:lpstr>'ОТЧЕТ (2)'!ID_174131389</vt:lpstr>
      <vt:lpstr>'ОТЧЕТ (2)'!ID_174131390</vt:lpstr>
      <vt:lpstr>'ОТЧЕТ (2)'!ID_174131391</vt:lpstr>
      <vt:lpstr>'ОТЧЕТ (2)'!ID_174131394</vt:lpstr>
      <vt:lpstr>'ОТЧЕТ (2)'!ID_174131395</vt:lpstr>
      <vt:lpstr>'ОТЧЕТ (2)'!ID_174131396</vt:lpstr>
      <vt:lpstr>'ОТЧЕТ (2)'!ID_174131397</vt:lpstr>
      <vt:lpstr>'ОТЧЕТ (2)'!ID_174131398</vt:lpstr>
      <vt:lpstr>'ОТЧЕТ (2)'!ID_174131399</vt:lpstr>
      <vt:lpstr>'ОТЧЕТ (2)'!ID_174131400</vt:lpstr>
      <vt:lpstr>'ОТЧЕТ (2)'!ID_174131401</vt:lpstr>
      <vt:lpstr>'ОТЧЕТ (2)'!ID_174131402</vt:lpstr>
      <vt:lpstr>'ОТЧЕТ (2)'!ID_174131403</vt:lpstr>
      <vt:lpstr>'ОТЧЕТ (2)'!ID_174131404</vt:lpstr>
      <vt:lpstr>'ОТЧЕТ (2)'!ID_174131405</vt:lpstr>
      <vt:lpstr>'ОТЧЕТ (2)'!ID_174131406</vt:lpstr>
      <vt:lpstr>'ОТЧЕТ (2)'!ID_174131408</vt:lpstr>
      <vt:lpstr>'ОТЧЕТ (2)'!ID_174131409</vt:lpstr>
      <vt:lpstr>'ОТЧЕТ (2)'!ID_174131410</vt:lpstr>
      <vt:lpstr>'ОТЧЕТ (2)'!ID_174131411</vt:lpstr>
      <vt:lpstr>'ОТЧЕТ (2)'!ID_174131412</vt:lpstr>
      <vt:lpstr>'ОТЧЕТ (2)'!ID_174131415</vt:lpstr>
      <vt:lpstr>'ОТЧЕТ (2)'!ID_174131416</vt:lpstr>
      <vt:lpstr>'ОТЧЕТ (2)'!ID_174131421</vt:lpstr>
      <vt:lpstr>'ОТЧЕТ (2)'!ID_174131426</vt:lpstr>
      <vt:lpstr>'ОТЧЕТ (2)'!ID_174131429</vt:lpstr>
      <vt:lpstr>'ОТЧЕТ (2)'!ID_174131430</vt:lpstr>
      <vt:lpstr>'ОТЧЕТ (2)'!ID_174131433</vt:lpstr>
      <vt:lpstr>'ОТЧЕТ (2)'!ID_174131434</vt:lpstr>
      <vt:lpstr>'ОТЧЕТ (2)'!ID_174131435</vt:lpstr>
      <vt:lpstr>'ОТЧЕТ (2)'!ID_174131436</vt:lpstr>
      <vt:lpstr>'ОТЧЕТ (2)'!ID_174131437</vt:lpstr>
      <vt:lpstr>'ОТЧЕТ (2)'!ID_174131438</vt:lpstr>
      <vt:lpstr>'ОТЧЕТ (2)'!ID_174131439</vt:lpstr>
      <vt:lpstr>'ОТЧЕТ (2)'!ID_174131440</vt:lpstr>
      <vt:lpstr>'ОТЧЕТ (2)'!ID_174131441</vt:lpstr>
      <vt:lpstr>'ОТЧЕТ (2)'!ID_174131442</vt:lpstr>
      <vt:lpstr>'ОТЧЕТ (2)'!ID_174131443</vt:lpstr>
      <vt:lpstr>'ОТЧЕТ (2)'!ID_174131444</vt:lpstr>
      <vt:lpstr>'ОТЧЕТ (2)'!ID_174131445</vt:lpstr>
      <vt:lpstr>'ОТЧЕТ (2)'!ID_174131446</vt:lpstr>
      <vt:lpstr>'ОТЧЕТ (2)'!ID_174131447</vt:lpstr>
      <vt:lpstr>'ОТЧЕТ (2)'!ID_174131448</vt:lpstr>
      <vt:lpstr>'ОТЧЕТ (2)'!ID_174131449</vt:lpstr>
      <vt:lpstr>'ОТЧЕТ (2)'!ID_174131450</vt:lpstr>
      <vt:lpstr>'ОТЧЕТ (2)'!ID_174131451</vt:lpstr>
      <vt:lpstr>'ОТЧЕТ (2)'!ID_174131452</vt:lpstr>
      <vt:lpstr>'ОТЧЕТ (2)'!ID_174131453</vt:lpstr>
      <vt:lpstr>'ОТЧЕТ (2)'!ID_174131454</vt:lpstr>
      <vt:lpstr>'ОТЧЕТ (2)'!ID_174131455</vt:lpstr>
      <vt:lpstr>'ОТЧЕТ (2)'!ID_174131456</vt:lpstr>
      <vt:lpstr>ОТЧЕТ!ID_174131457</vt:lpstr>
      <vt:lpstr>ТРАФАРЕТ!ID_174131457</vt:lpstr>
      <vt:lpstr>ОТЧЕТ!ID_174131458</vt:lpstr>
      <vt:lpstr>ТРАФАРЕТ!ID_174131458</vt:lpstr>
      <vt:lpstr>ОТЧЕТ!ID_174131459</vt:lpstr>
      <vt:lpstr>ТРАФАРЕТ!ID_174131459</vt:lpstr>
      <vt:lpstr>ОТЧЕТ!ID_174131460</vt:lpstr>
      <vt:lpstr>ТРАФАРЕТ!ID_174131460</vt:lpstr>
      <vt:lpstr>ОТЧЕТ!ID_174131461</vt:lpstr>
      <vt:lpstr>ТРАФАРЕТ!ID_174131461</vt:lpstr>
      <vt:lpstr>ОТЧЕТ!ID_174131462</vt:lpstr>
      <vt:lpstr>ТРАФАРЕТ!ID_174131462</vt:lpstr>
      <vt:lpstr>ОТЧЕТ!ID_174131463</vt:lpstr>
      <vt:lpstr>ТРАФАРЕТ!ID_174131463</vt:lpstr>
      <vt:lpstr>ОТЧЕТ!ID_174131464</vt:lpstr>
      <vt:lpstr>ТРАФАРЕТ!ID_174131464</vt:lpstr>
      <vt:lpstr>ОТЧЕТ!ID_174131465</vt:lpstr>
      <vt:lpstr>ТРАФАРЕТ!ID_174131465</vt:lpstr>
      <vt:lpstr>ОТЧЕТ!ID_174131466</vt:lpstr>
      <vt:lpstr>ТРАФАРЕТ!ID_174131466</vt:lpstr>
      <vt:lpstr>ОТЧЕТ!ID_174131467</vt:lpstr>
      <vt:lpstr>ТРАФАРЕТ!ID_174131467</vt:lpstr>
      <vt:lpstr>ОТЧЕТ!ID_174131468</vt:lpstr>
      <vt:lpstr>ТРАФАРЕТ!ID_174131468</vt:lpstr>
      <vt:lpstr>ОТЧЕТ!ID_174131469</vt:lpstr>
      <vt:lpstr>ТРАФАРЕТ!ID_174131469</vt:lpstr>
      <vt:lpstr>ОТЧЕТ!ID_174131470</vt:lpstr>
      <vt:lpstr>ТРАФАРЕТ!ID_174131470</vt:lpstr>
      <vt:lpstr>ОТЧЕТ!ID_174131471</vt:lpstr>
      <vt:lpstr>ТРАФАРЕТ!ID_174131471</vt:lpstr>
      <vt:lpstr>ОТЧЕТ!ID_174131472</vt:lpstr>
      <vt:lpstr>ТРАФАРЕТ!ID_174131472</vt:lpstr>
      <vt:lpstr>ОТЧЕТ!ID_174131473</vt:lpstr>
      <vt:lpstr>ТРАФАРЕТ!ID_174131473</vt:lpstr>
      <vt:lpstr>ОТЧЕТ!ID_174131474</vt:lpstr>
      <vt:lpstr>ТРАФАРЕТ!ID_174131474</vt:lpstr>
      <vt:lpstr>ОТЧЕТ!ID_174131475</vt:lpstr>
      <vt:lpstr>ТРАФАРЕТ!ID_174131475</vt:lpstr>
      <vt:lpstr>ОТЧЕТ!ID_174131476</vt:lpstr>
      <vt:lpstr>ТРАФАРЕТ!ID_174131476</vt:lpstr>
      <vt:lpstr>ОТЧЕТ!ID_174131477</vt:lpstr>
      <vt:lpstr>ТРАФАРЕТ!ID_174131477</vt:lpstr>
      <vt:lpstr>ОТЧЕТ!ID_174131478</vt:lpstr>
      <vt:lpstr>ТРАФАРЕТ!ID_174131478</vt:lpstr>
      <vt:lpstr>ОТЧЕТ!ID_174131479</vt:lpstr>
      <vt:lpstr>ТРАФАРЕТ!ID_174131479</vt:lpstr>
      <vt:lpstr>ОТЧЕТ!ID_174131480</vt:lpstr>
      <vt:lpstr>ТРАФАРЕТ!ID_174131480</vt:lpstr>
      <vt:lpstr>ОТЧЕТ!ID_174131481</vt:lpstr>
      <vt:lpstr>ТРАФАРЕТ!ID_174131481</vt:lpstr>
      <vt:lpstr>ОТЧЕТ!ID_174131482</vt:lpstr>
      <vt:lpstr>ТРАФАРЕТ!ID_174131482</vt:lpstr>
      <vt:lpstr>ОТЧЕТ!ID_174131483</vt:lpstr>
      <vt:lpstr>ТРАФАРЕТ!ID_174131483</vt:lpstr>
      <vt:lpstr>ОТЧЕТ!ID_174131484</vt:lpstr>
      <vt:lpstr>ТРАФАРЕТ!ID_174131484</vt:lpstr>
      <vt:lpstr>ОТЧЕТ!ID_174131485</vt:lpstr>
      <vt:lpstr>ТРАФАРЕТ!ID_174131485</vt:lpstr>
      <vt:lpstr>ОТЧЕТ!ID_174131486</vt:lpstr>
      <vt:lpstr>ТРАФАРЕТ!ID_174131486</vt:lpstr>
      <vt:lpstr>ОТЧЕТ!ID_174131487</vt:lpstr>
      <vt:lpstr>ТРАФАРЕТ!ID_174131487</vt:lpstr>
      <vt:lpstr>ОТЧЕТ!ID_174131488</vt:lpstr>
      <vt:lpstr>ТРАФАРЕТ!ID_174131488</vt:lpstr>
      <vt:lpstr>ОТЧЕТ!ID_174131489</vt:lpstr>
      <vt:lpstr>ТРАФАРЕТ!ID_174131489</vt:lpstr>
      <vt:lpstr>ОТЧЕТ!ID_174131490</vt:lpstr>
      <vt:lpstr>ТРАФАРЕТ!ID_174131490</vt:lpstr>
      <vt:lpstr>ОТЧЕТ!ID_174131491</vt:lpstr>
      <vt:lpstr>ТРАФАРЕТ!ID_174131491</vt:lpstr>
      <vt:lpstr>ОТЧЕТ!ID_174131492</vt:lpstr>
      <vt:lpstr>ТРАФАРЕТ!ID_174131492</vt:lpstr>
      <vt:lpstr>ОТЧЕТ!ID_174131493</vt:lpstr>
      <vt:lpstr>ТРАФАРЕТ!ID_174131493</vt:lpstr>
      <vt:lpstr>ОТЧЕТ!ID_174131494</vt:lpstr>
      <vt:lpstr>ТРАФАРЕТ!ID_174131494</vt:lpstr>
      <vt:lpstr>ОТЧЕТ!ID_174131495</vt:lpstr>
      <vt:lpstr>ТРАФАРЕТ!ID_174131495</vt:lpstr>
      <vt:lpstr>ОТЧЕТ!ID_174131496</vt:lpstr>
      <vt:lpstr>ТРАФАРЕТ!ID_174131496</vt:lpstr>
      <vt:lpstr>ОТЧЕТ!ID_174131497</vt:lpstr>
      <vt:lpstr>ТРАФАРЕТ!ID_174131497</vt:lpstr>
      <vt:lpstr>ОТЧЕТ!ID_174131498</vt:lpstr>
      <vt:lpstr>ТРАФАРЕТ!ID_174131498</vt:lpstr>
      <vt:lpstr>ОТЧЕТ!ID_174131499</vt:lpstr>
      <vt:lpstr>ТРАФАРЕТ!ID_174131499</vt:lpstr>
      <vt:lpstr>ОТЧЕТ!ID_174131500</vt:lpstr>
      <vt:lpstr>ТРАФАРЕТ!ID_174131500</vt:lpstr>
      <vt:lpstr>ОТЧЕТ!ID_174131501</vt:lpstr>
      <vt:lpstr>ТРАФАРЕТ!ID_174131501</vt:lpstr>
      <vt:lpstr>ОТЧЕТ!ID_174131502</vt:lpstr>
      <vt:lpstr>ТРАФАРЕТ!ID_174131502</vt:lpstr>
      <vt:lpstr>ОТЧЕТ!ID_174131503</vt:lpstr>
      <vt:lpstr>ТРАФАРЕТ!ID_174131503</vt:lpstr>
      <vt:lpstr>ОТЧЕТ!ID_174131504</vt:lpstr>
      <vt:lpstr>ТРАФАРЕТ!ID_174131504</vt:lpstr>
      <vt:lpstr>ОТЧЕТ!ID_174131505</vt:lpstr>
      <vt:lpstr>ТРАФАРЕТ!ID_174131505</vt:lpstr>
      <vt:lpstr>ОТЧЕТ!ID_174131506</vt:lpstr>
      <vt:lpstr>ТРАФАРЕТ!ID_174131506</vt:lpstr>
      <vt:lpstr>ОТЧЕТ!ID_174131507</vt:lpstr>
      <vt:lpstr>ТРАФАРЕТ!ID_174131507</vt:lpstr>
      <vt:lpstr>ОТЧЕТ!ID_174131508</vt:lpstr>
      <vt:lpstr>ТРАФАРЕТ!ID_174131508</vt:lpstr>
      <vt:lpstr>ОТЧЕТ!ID_174131509</vt:lpstr>
      <vt:lpstr>ТРАФАРЕТ!ID_174131509</vt:lpstr>
      <vt:lpstr>ОТЧЕТ!ID_174131510</vt:lpstr>
      <vt:lpstr>ТРАФАРЕТ!ID_174131510</vt:lpstr>
      <vt:lpstr>ОТЧЕТ!ID_174131511</vt:lpstr>
      <vt:lpstr>ТРАФАРЕТ!ID_174131511</vt:lpstr>
      <vt:lpstr>ОТЧЕТ!ID_174131512</vt:lpstr>
      <vt:lpstr>ТРАФАРЕТ!ID_174131512</vt:lpstr>
      <vt:lpstr>ОТЧЕТ!ID_174131513</vt:lpstr>
      <vt:lpstr>ТРАФАРЕТ!ID_174131513</vt:lpstr>
      <vt:lpstr>ОТЧЕТ!ID_174131514</vt:lpstr>
      <vt:lpstr>ТРАФАРЕТ!ID_174131514</vt:lpstr>
      <vt:lpstr>ОТЧЕТ!ID_174131515</vt:lpstr>
      <vt:lpstr>ТРАФАРЕТ!ID_174131515</vt:lpstr>
      <vt:lpstr>ОТЧЕТ!ID_174131516</vt:lpstr>
      <vt:lpstr>ТРАФАРЕТ!ID_174131516</vt:lpstr>
      <vt:lpstr>ОТЧЕТ!ID_174131523</vt:lpstr>
      <vt:lpstr>ТРАФАРЕТ!ID_174131523</vt:lpstr>
      <vt:lpstr>ОТЧЕТ!ID_174131524</vt:lpstr>
      <vt:lpstr>ТРАФАРЕТ!ID_174131524</vt:lpstr>
      <vt:lpstr>ОТЧЕТ!ID_174131525</vt:lpstr>
      <vt:lpstr>ТРАФАРЕТ!ID_174131525</vt:lpstr>
      <vt:lpstr>ОТЧЕТ!ID_174131526</vt:lpstr>
      <vt:lpstr>ТРАФАРЕТ!ID_174131526</vt:lpstr>
      <vt:lpstr>ОТЧЕТ!ID_174131527</vt:lpstr>
      <vt:lpstr>ТРАФАРЕТ!ID_174131527</vt:lpstr>
      <vt:lpstr>ОТЧЕТ!ID_174131528</vt:lpstr>
      <vt:lpstr>ТРАФАРЕТ!ID_174131528</vt:lpstr>
      <vt:lpstr>ОТЧЕТ!ID_174131529</vt:lpstr>
      <vt:lpstr>ТРАФАРЕТ!ID_174131529</vt:lpstr>
      <vt:lpstr>ОТЧЕТ!ID_174131530</vt:lpstr>
      <vt:lpstr>ТРАФАРЕТ!ID_174131530</vt:lpstr>
      <vt:lpstr>ОТЧЕТ!ID_174131531</vt:lpstr>
      <vt:lpstr>ТРАФАРЕТ!ID_174131531</vt:lpstr>
      <vt:lpstr>ОТЧЕТ!ID_174131532</vt:lpstr>
      <vt:lpstr>ТРАФАРЕТ!ID_174131532</vt:lpstr>
      <vt:lpstr>ОТЧЕТ!ID_174131533</vt:lpstr>
      <vt:lpstr>ТРАФАРЕТ!ID_174131533</vt:lpstr>
      <vt:lpstr>ОТЧЕТ!ID_174131534</vt:lpstr>
      <vt:lpstr>ТРАФАРЕТ!ID_174131534</vt:lpstr>
      <vt:lpstr>ОТЧЕТ!ID_174131535</vt:lpstr>
      <vt:lpstr>ТРАФАРЕТ!ID_174131535</vt:lpstr>
      <vt:lpstr>ОТЧЕТ!ID_174131536</vt:lpstr>
      <vt:lpstr>ТРАФАРЕТ!ID_174131536</vt:lpstr>
      <vt:lpstr>ОТЧЕТ!ID_174131537</vt:lpstr>
      <vt:lpstr>ТРАФАРЕТ!ID_174131537</vt:lpstr>
      <vt:lpstr>ОТЧЕТ!ID_174131538</vt:lpstr>
      <vt:lpstr>ТРАФАРЕТ!ID_174131538</vt:lpstr>
      <vt:lpstr>ОТЧЕТ!ID_174131539</vt:lpstr>
      <vt:lpstr>ТРАФАРЕТ!ID_174131539</vt:lpstr>
      <vt:lpstr>ОТЧЕТ!ID_174131540</vt:lpstr>
      <vt:lpstr>ТРАФАРЕТ!ID_174131540</vt:lpstr>
      <vt:lpstr>ОТЧЕТ!ID_174131541</vt:lpstr>
      <vt:lpstr>ТРАФАРЕТ!ID_174131541</vt:lpstr>
      <vt:lpstr>ОТЧЕТ!ID_174131542</vt:lpstr>
      <vt:lpstr>ТРАФАРЕТ!ID_174131542</vt:lpstr>
      <vt:lpstr>ОТЧЕТ!ID_174131543</vt:lpstr>
      <vt:lpstr>ТРАФАРЕТ!ID_174131543</vt:lpstr>
      <vt:lpstr>ОТЧЕТ!ID_174131544</vt:lpstr>
      <vt:lpstr>ТРАФАРЕТ!ID_174131544</vt:lpstr>
      <vt:lpstr>ОТЧЕТ!ID_174131545</vt:lpstr>
      <vt:lpstr>ТРАФАРЕТ!ID_174131545</vt:lpstr>
      <vt:lpstr>ОТЧЕТ!ID_174131546</vt:lpstr>
      <vt:lpstr>ТРАФАРЕТ!ID_174131546</vt:lpstr>
      <vt:lpstr>ОТЧЕТ!ID_174131547</vt:lpstr>
      <vt:lpstr>ТРАФАРЕТ!ID_174131547</vt:lpstr>
      <vt:lpstr>ОТЧЕТ!ID_174131548</vt:lpstr>
      <vt:lpstr>ТРАФАРЕТ!ID_174131548</vt:lpstr>
      <vt:lpstr>ОТЧЕТ!ID_174131549</vt:lpstr>
      <vt:lpstr>ТРАФАРЕТ!ID_174131549</vt:lpstr>
      <vt:lpstr>ОТЧЕТ!ID_174131550</vt:lpstr>
      <vt:lpstr>ТРАФАРЕТ!ID_174131550</vt:lpstr>
      <vt:lpstr>ОТЧЕТ!ID_174131551</vt:lpstr>
      <vt:lpstr>ТРАФАРЕТ!ID_174131551</vt:lpstr>
      <vt:lpstr>ОТЧЕТ!ID_174131552</vt:lpstr>
      <vt:lpstr>ТРАФАРЕТ!ID_174131552</vt:lpstr>
      <vt:lpstr>ОТЧЕТ!ID_174131565</vt:lpstr>
      <vt:lpstr>ТРАФАРЕТ!ID_174131565</vt:lpstr>
      <vt:lpstr>ОТЧЕТ!ID_174131566</vt:lpstr>
      <vt:lpstr>ТРАФАРЕТ!ID_174131566</vt:lpstr>
      <vt:lpstr>ОТЧЕТ!ID_174131567</vt:lpstr>
      <vt:lpstr>ТРАФАРЕТ!ID_174131567</vt:lpstr>
      <vt:lpstr>ОТЧЕТ!ID_174131568</vt:lpstr>
      <vt:lpstr>ТРАФАРЕТ!ID_174131568</vt:lpstr>
      <vt:lpstr>ОТЧЕТ!ID_174131569</vt:lpstr>
      <vt:lpstr>ТРАФАРЕТ!ID_174131569</vt:lpstr>
      <vt:lpstr>ОТЧЕТ!ID_174131570</vt:lpstr>
      <vt:lpstr>ТРАФАРЕТ!ID_174131570</vt:lpstr>
      <vt:lpstr>ОТЧЕТ!ID_174131571</vt:lpstr>
      <vt:lpstr>ТРАФАРЕТ!ID_174131571</vt:lpstr>
      <vt:lpstr>ОТЧЕТ!ID_174131572</vt:lpstr>
      <vt:lpstr>ТРАФАРЕТ!ID_174131572</vt:lpstr>
      <vt:lpstr>ОТЧЕТ!ID_174131573</vt:lpstr>
      <vt:lpstr>ТРАФАРЕТ!ID_174131573</vt:lpstr>
      <vt:lpstr>ОТЧЕТ!ID_174131574</vt:lpstr>
      <vt:lpstr>ТРАФАРЕТ!ID_174131574</vt:lpstr>
      <vt:lpstr>ОТЧЕТ!ID_174131575</vt:lpstr>
      <vt:lpstr>ТРАФАРЕТ!ID_174131575</vt:lpstr>
      <vt:lpstr>ОТЧЕТ!ID_174131576</vt:lpstr>
      <vt:lpstr>ТРАФАРЕТ!ID_174131576</vt:lpstr>
      <vt:lpstr>ОТЧЕТ!ID_174131613</vt:lpstr>
      <vt:lpstr>ТРАФАРЕТ!ID_174131613</vt:lpstr>
      <vt:lpstr>ОТЧЕТ!ID_174131614</vt:lpstr>
      <vt:lpstr>ТРАФАРЕТ!ID_174131614</vt:lpstr>
      <vt:lpstr>ОТЧЕТ!ID_174131615</vt:lpstr>
      <vt:lpstr>ТРАФАРЕТ!ID_174131615</vt:lpstr>
      <vt:lpstr>ОТЧЕТ!ID_174131616</vt:lpstr>
      <vt:lpstr>ТРАФАРЕТ!ID_174131616</vt:lpstr>
      <vt:lpstr>ОТЧЕТ!ID_174131617</vt:lpstr>
      <vt:lpstr>ТРАФАРЕТ!ID_174131617</vt:lpstr>
      <vt:lpstr>ОТЧЕТ!ID_174131618</vt:lpstr>
      <vt:lpstr>ТРАФАРЕТ!ID_174131618</vt:lpstr>
      <vt:lpstr>ОТЧЕТ!ID_174131619</vt:lpstr>
      <vt:lpstr>ТРАФАРЕТ!ID_174131619</vt:lpstr>
      <vt:lpstr>ОТЧЕТ!ID_174131620</vt:lpstr>
      <vt:lpstr>ТРАФАРЕТ!ID_174131620</vt:lpstr>
      <vt:lpstr>ОТЧЕТ!ID_174131621</vt:lpstr>
      <vt:lpstr>ТРАФАРЕТ!ID_174131621</vt:lpstr>
      <vt:lpstr>ОТЧЕТ!ID_174131622</vt:lpstr>
      <vt:lpstr>ТРАФАРЕТ!ID_174131622</vt:lpstr>
      <vt:lpstr>ОТЧЕТ!ID_174131623</vt:lpstr>
      <vt:lpstr>ТРАФАРЕТ!ID_174131623</vt:lpstr>
      <vt:lpstr>ОТЧЕТ!ID_174131624</vt:lpstr>
      <vt:lpstr>ТРАФАРЕТ!ID_174131624</vt:lpstr>
      <vt:lpstr>ОТЧЕТ!ID_174131625</vt:lpstr>
      <vt:lpstr>ТРАФАРЕТ!ID_174131625</vt:lpstr>
      <vt:lpstr>ОТЧЕТ!ID_174131626</vt:lpstr>
      <vt:lpstr>ТРАФАРЕТ!ID_174131626</vt:lpstr>
      <vt:lpstr>ОТЧЕТ!ID_174131627</vt:lpstr>
      <vt:lpstr>ТРАФАРЕТ!ID_174131627</vt:lpstr>
      <vt:lpstr>ОТЧЕТ!ID_174131628</vt:lpstr>
      <vt:lpstr>ТРАФАРЕТ!ID_174131628</vt:lpstr>
      <vt:lpstr>ОТЧЕТ!ID_174131629</vt:lpstr>
      <vt:lpstr>ТРАФАРЕТ!ID_174131629</vt:lpstr>
      <vt:lpstr>ОТЧЕТ!ID_174131630</vt:lpstr>
      <vt:lpstr>ТРАФАРЕТ!ID_174131630</vt:lpstr>
      <vt:lpstr>ОТЧЕТ!ID_174131637</vt:lpstr>
      <vt:lpstr>ТРАФАРЕТ!ID_174131637</vt:lpstr>
      <vt:lpstr>ОТЧЕТ!ID_174131638</vt:lpstr>
      <vt:lpstr>ТРАФАРЕТ!ID_174131638</vt:lpstr>
      <vt:lpstr>ОТЧЕТ!ID_174131639</vt:lpstr>
      <vt:lpstr>ТРАФАРЕТ!ID_174131639</vt:lpstr>
      <vt:lpstr>ОТЧЕТ!ID_174131640</vt:lpstr>
      <vt:lpstr>ТРАФАРЕТ!ID_174131640</vt:lpstr>
      <vt:lpstr>ОТЧЕТ!ID_174131641</vt:lpstr>
      <vt:lpstr>ТРАФАРЕТ!ID_174131641</vt:lpstr>
      <vt:lpstr>ОТЧЕТ!ID_174131642</vt:lpstr>
      <vt:lpstr>ТРАФАРЕТ!ID_174131642</vt:lpstr>
      <vt:lpstr>ОТЧЕТ!ID_174131661</vt:lpstr>
      <vt:lpstr>ТРАФАРЕТ!ID_174131661</vt:lpstr>
      <vt:lpstr>ОТЧЕТ!ID_174131662</vt:lpstr>
      <vt:lpstr>ТРАФАРЕТ!ID_174131662</vt:lpstr>
      <vt:lpstr>ОТЧЕТ!ID_174131663</vt:lpstr>
      <vt:lpstr>ТРАФАРЕТ!ID_174131663</vt:lpstr>
      <vt:lpstr>ОТЧЕТ!ID_174131664</vt:lpstr>
      <vt:lpstr>ТРАФАРЕТ!ID_174131664</vt:lpstr>
      <vt:lpstr>ОТЧЕТ!ID_174131665</vt:lpstr>
      <vt:lpstr>ТРАФАРЕТ!ID_174131665</vt:lpstr>
      <vt:lpstr>ОТЧЕТ!ID_174131666</vt:lpstr>
      <vt:lpstr>ТРАФАРЕТ!ID_174131666</vt:lpstr>
      <vt:lpstr>ОТЧЕТ!ID_174131679</vt:lpstr>
      <vt:lpstr>ТРАФАРЕТ!ID_174131679</vt:lpstr>
      <vt:lpstr>ОТЧЕТ!ID_174131680</vt:lpstr>
      <vt:lpstr>ТРАФАРЕТ!ID_174131680</vt:lpstr>
      <vt:lpstr>ОТЧЕТ!ID_174131681</vt:lpstr>
      <vt:lpstr>ТРАФАРЕТ!ID_174131681</vt:lpstr>
      <vt:lpstr>ОТЧЕТ!ID_174131682</vt:lpstr>
      <vt:lpstr>ТРАФАРЕТ!ID_174131682</vt:lpstr>
      <vt:lpstr>ОТЧЕТ!ID_174131683</vt:lpstr>
      <vt:lpstr>ТРАФАРЕТ!ID_174131683</vt:lpstr>
      <vt:lpstr>ОТЧЕТ!ID_174131684</vt:lpstr>
      <vt:lpstr>ТРАФАРЕТ!ID_174131684</vt:lpstr>
      <vt:lpstr>ОТЧЕТ!ID_174131727</vt:lpstr>
      <vt:lpstr>ТРАФАРЕТ!ID_174131727</vt:lpstr>
      <vt:lpstr>ОТЧЕТ!ID_174131728</vt:lpstr>
      <vt:lpstr>ТРАФАРЕТ!ID_174131728</vt:lpstr>
      <vt:lpstr>ОТЧЕТ!ID_174131729</vt:lpstr>
      <vt:lpstr>ТРАФАРЕТ!ID_174131729</vt:lpstr>
      <vt:lpstr>ОТЧЕТ!ID_174131730</vt:lpstr>
      <vt:lpstr>ТРАФАРЕТ!ID_174131730</vt:lpstr>
      <vt:lpstr>ОТЧЕТ!ID_174131731</vt:lpstr>
      <vt:lpstr>ТРАФАРЕТ!ID_174131731</vt:lpstr>
      <vt:lpstr>ОТЧЕТ!ID_174131732</vt:lpstr>
      <vt:lpstr>ТРАФАРЕТ!ID_174131732</vt:lpstr>
      <vt:lpstr>ОТЧЕТ!ID_174131967</vt:lpstr>
      <vt:lpstr>ТРАФАРЕТ!ID_174131967</vt:lpstr>
      <vt:lpstr>ОТЧЕТ!ID_174131989</vt:lpstr>
      <vt:lpstr>ТРАФАРЕТ!ID_174131989</vt:lpstr>
      <vt:lpstr>ОТЧЕТ!ID_174131993</vt:lpstr>
      <vt:lpstr>ТРАФАРЕТ!ID_174131993</vt:lpstr>
      <vt:lpstr>ОТЧЕТ!ID_174131994</vt:lpstr>
      <vt:lpstr>ТРАФАРЕТ!ID_174131994</vt:lpstr>
      <vt:lpstr>ОТЧЕТ!ID_174132000</vt:lpstr>
      <vt:lpstr>ТРАФАРЕТ!ID_174132000</vt:lpstr>
      <vt:lpstr>ОТЧЕТ!ID_174132003</vt:lpstr>
      <vt:lpstr>ТРАФАРЕТ!ID_174132003</vt:lpstr>
      <vt:lpstr>ОТЧЕТ!ID_174132006</vt:lpstr>
      <vt:lpstr>ТРАФАРЕТ!ID_174132006</vt:lpstr>
      <vt:lpstr>ОТЧЕТ!ID_174132009</vt:lpstr>
      <vt:lpstr>ТРАФАРЕТ!ID_174132009</vt:lpstr>
      <vt:lpstr>ОТЧЕТ!ID_174132010</vt:lpstr>
      <vt:lpstr>ТРАФАРЕТ!ID_174132010</vt:lpstr>
      <vt:lpstr>ОТЧЕТ!ID_174132013</vt:lpstr>
      <vt:lpstr>ТРАФАРЕТ!ID_174132013</vt:lpstr>
      <vt:lpstr>ОТЧЕТ!ID_174132014</vt:lpstr>
      <vt:lpstr>ТРАФАРЕТ!ID_174132014</vt:lpstr>
      <vt:lpstr>ОТЧЕТ!ID_174132017</vt:lpstr>
      <vt:lpstr>ТРАФАРЕТ!ID_174132017</vt:lpstr>
      <vt:lpstr>ОТЧЕТ!ID_174132018</vt:lpstr>
      <vt:lpstr>ТРАФАРЕТ!ID_174132018</vt:lpstr>
      <vt:lpstr>ОТЧЕТ!ID_174132019</vt:lpstr>
      <vt:lpstr>ТРАФАРЕТ!ID_174132019</vt:lpstr>
      <vt:lpstr>ОТЧЕТ!ID_174132020</vt:lpstr>
      <vt:lpstr>ТРАФАРЕТ!ID_174132020</vt:lpstr>
      <vt:lpstr>ОТЧЕТ!ID_174132021</vt:lpstr>
      <vt:lpstr>ТРАФАРЕТ!ID_174132021</vt:lpstr>
      <vt:lpstr>ОТЧЕТ!ID_174132022</vt:lpstr>
      <vt:lpstr>ТРАФАРЕТ!ID_174132022</vt:lpstr>
      <vt:lpstr>ОТЧЕТ!ID_174132025</vt:lpstr>
      <vt:lpstr>ТРАФАРЕТ!ID_174132025</vt:lpstr>
      <vt:lpstr>ОТЧЕТ!ID_174132038</vt:lpstr>
      <vt:lpstr>ТРАФАРЕТ!ID_174132038</vt:lpstr>
      <vt:lpstr>ОТЧЕТ!ID_174132039</vt:lpstr>
      <vt:lpstr>ТРАФАРЕТ!ID_174132039</vt:lpstr>
      <vt:lpstr>ОТЧЕТ!ID_174132040</vt:lpstr>
      <vt:lpstr>ТРАФАРЕТ!ID_174132040</vt:lpstr>
      <vt:lpstr>ОТЧЕТ!ID_174132041</vt:lpstr>
      <vt:lpstr>ТРАФАРЕТ!ID_174132041</vt:lpstr>
      <vt:lpstr>ОТЧЕТ!ID_174132046</vt:lpstr>
      <vt:lpstr>ТРАФАРЕТ!ID_174132046</vt:lpstr>
      <vt:lpstr>'ОТЧЕТ (2)'!ID_174132064</vt:lpstr>
      <vt:lpstr>'ОТЧЕТ (2)'!ID_174132065</vt:lpstr>
      <vt:lpstr>'ОТЧЕТ (2)'!ID_174132066</vt:lpstr>
      <vt:lpstr>'ОТЧЕТ (2)'!ID_174132067</vt:lpstr>
      <vt:lpstr>'ОТЧЕТ (2)'!ID_174132068</vt:lpstr>
      <vt:lpstr>'ОТЧЕТ (2)'!ID_174132069</vt:lpstr>
      <vt:lpstr>'ОТЧЕТ (2)'!ID_174132070</vt:lpstr>
      <vt:lpstr>'ОТЧЕТ (2)'!ID_174132071</vt:lpstr>
      <vt:lpstr>'ОТЧЕТ (2)'!ID_174132072</vt:lpstr>
      <vt:lpstr>'ОТЧЕТ (2)'!ID_174132073</vt:lpstr>
      <vt:lpstr>'ОТЧЕТ (2)'!ID_174132074</vt:lpstr>
      <vt:lpstr>'ОТЧЕТ (2)'!ID_174132075</vt:lpstr>
      <vt:lpstr>ОТЧЕТ!ID_174132094</vt:lpstr>
      <vt:lpstr>ТРАФАРЕТ!ID_174132094</vt:lpstr>
      <vt:lpstr>'ОТЧЕТ (2)'!ID_174132097</vt:lpstr>
      <vt:lpstr>'ОТЧЕТ (2)'!ID_174132098</vt:lpstr>
      <vt:lpstr>'ОТЧЕТ (2)'!ID_174132105</vt:lpstr>
      <vt:lpstr>'ОТЧЕТ (2)'!ID_174132106</vt:lpstr>
      <vt:lpstr>'ОТЧЕТ (2)'!ID_174132107</vt:lpstr>
      <vt:lpstr>'ОТЧЕТ (2)'!ID_174132108</vt:lpstr>
      <vt:lpstr>'ОТЧЕТ (2)'!ID_174132109</vt:lpstr>
      <vt:lpstr>'ОТЧЕТ (2)'!ID_174132110</vt:lpstr>
      <vt:lpstr>'ОТЧЕТ (2)'!ID_174132111</vt:lpstr>
      <vt:lpstr>'ОТЧЕТ (2)'!ID_174132112</vt:lpstr>
      <vt:lpstr>'ОТЧЕТ (2)'!ID_174132117</vt:lpstr>
      <vt:lpstr>'ОТЧЕТ (2)'!ID_174132118</vt:lpstr>
      <vt:lpstr>'ОТЧЕТ (2)'!ID_174132119</vt:lpstr>
      <vt:lpstr>'ОТЧЕТ (2)'!ID_174132120</vt:lpstr>
      <vt:lpstr>'ОТЧЕТ (2)'!ID_174132125</vt:lpstr>
      <vt:lpstr>'ОТЧЕТ (2)'!ID_174132126</vt:lpstr>
      <vt:lpstr>'ОТЧЕТ (2)'!ID_174132127</vt:lpstr>
      <vt:lpstr>'ОТЧЕТ (2)'!ID_174132128</vt:lpstr>
      <vt:lpstr>'ОТЧЕТ (2)'!ID_174132129</vt:lpstr>
      <vt:lpstr>'ОТЧЕТ (2)'!ID_174132130</vt:lpstr>
      <vt:lpstr>'ОТЧЕТ (2)'!ID_174132131</vt:lpstr>
      <vt:lpstr>'ОТЧЕТ (2)'!ID_174132132</vt:lpstr>
      <vt:lpstr>'ОТЧЕТ (2)'!ID_174132133</vt:lpstr>
      <vt:lpstr>'ОТЧЕТ (2)'!ID_174132134</vt:lpstr>
      <vt:lpstr>'ОТЧЕТ (2)'!ID_174132135</vt:lpstr>
      <vt:lpstr>'ОТЧЕТ (2)'!ID_174132136</vt:lpstr>
      <vt:lpstr>'ОТЧЕТ (2)'!ID_174132137</vt:lpstr>
      <vt:lpstr>'ОТЧЕТ (2)'!ID_174132138</vt:lpstr>
      <vt:lpstr>'ОТЧЕТ (2)'!ID_174132139</vt:lpstr>
      <vt:lpstr>'ОТЧЕТ (2)'!ID_174132140</vt:lpstr>
      <vt:lpstr>'ОТЧЕТ (2)'!ID_174132141</vt:lpstr>
      <vt:lpstr>'ОТЧЕТ (2)'!ID_174132142</vt:lpstr>
      <vt:lpstr>'ОТЧЕТ (2)'!ID_174132143</vt:lpstr>
      <vt:lpstr>'ОТЧЕТ (2)'!ID_174132144</vt:lpstr>
      <vt:lpstr>'ОТЧЕТ (2)'!ID_174132145</vt:lpstr>
      <vt:lpstr>'ОТЧЕТ (2)'!ID_174132146</vt:lpstr>
      <vt:lpstr>'ОТЧЕТ (2)'!ID_174132147</vt:lpstr>
      <vt:lpstr>'ОТЧЕТ (2)'!ID_174132148</vt:lpstr>
      <vt:lpstr>'ОТЧЕТ (2)'!ID_174132149</vt:lpstr>
      <vt:lpstr>'ОТЧЕТ (2)'!ID_174132151</vt:lpstr>
      <vt:lpstr>'ОТЧЕТ (2)'!ID_174132152</vt:lpstr>
      <vt:lpstr>'ОТЧЕТ (2)'!ID_174132153</vt:lpstr>
      <vt:lpstr>'ОТЧЕТ (2)'!ID_174132154</vt:lpstr>
      <vt:lpstr>ОТЧЕТ!ID_183499</vt:lpstr>
      <vt:lpstr>ТРАФАРЕТ!ID_183499</vt:lpstr>
      <vt:lpstr>ОТЧЕТ!ID_183561</vt:lpstr>
      <vt:lpstr>ТРАФАРЕТ!ID_183561</vt:lpstr>
      <vt:lpstr>ОТЧЕТ!ID_183571</vt:lpstr>
      <vt:lpstr>ТРАФАРЕТ!ID_183571</vt:lpstr>
      <vt:lpstr>ОТЧЕТ!ID_183630</vt:lpstr>
      <vt:lpstr>ТРАФАРЕТ!ID_183630</vt:lpstr>
      <vt:lpstr>ОТЧЕТ!ID_183702</vt:lpstr>
      <vt:lpstr>ТРАФАРЕТ!ID_183702</vt:lpstr>
      <vt:lpstr>ОТЧЕТ!ID_183773</vt:lpstr>
      <vt:lpstr>ТРАФАРЕТ!ID_183773</vt:lpstr>
      <vt:lpstr>ОТЧЕТ!ID_183845</vt:lpstr>
      <vt:lpstr>ТРАФАРЕТ!ID_183845</vt:lpstr>
      <vt:lpstr>ОТЧЕТ!ID_183846</vt:lpstr>
      <vt:lpstr>ТРАФАРЕТ!ID_183846</vt:lpstr>
      <vt:lpstr>ОТЧЕТ!ID_183929</vt:lpstr>
      <vt:lpstr>ТРАФАРЕТ!ID_183929</vt:lpstr>
      <vt:lpstr>ОТЧЕТ!ID_183930</vt:lpstr>
      <vt:lpstr>ТРАФАРЕТ!ID_183930</vt:lpstr>
      <vt:lpstr>ОТЧЕТ!ID_183935</vt:lpstr>
      <vt:lpstr>ТРАФАРЕТ!ID_183935</vt:lpstr>
      <vt:lpstr>ОТЧЕТ!ID_183939</vt:lpstr>
      <vt:lpstr>ТРАФАРЕТ!ID_183939</vt:lpstr>
      <vt:lpstr>ОТЧЕТ!ID_183940</vt:lpstr>
      <vt:lpstr>ТРАФАРЕТ!ID_183940</vt:lpstr>
      <vt:lpstr>ОТЧЕТ!ID_183941</vt:lpstr>
      <vt:lpstr>ТРАФАРЕТ!ID_183941</vt:lpstr>
      <vt:lpstr>ОТЧЕТ!ID_183958</vt:lpstr>
      <vt:lpstr>ТРАФАРЕТ!ID_183958</vt:lpstr>
      <vt:lpstr>ОТЧЕТ!ID_184033</vt:lpstr>
      <vt:lpstr>ТРАФАРЕТ!ID_184033</vt:lpstr>
      <vt:lpstr>ОТЧЕТ!ID_184095</vt:lpstr>
      <vt:lpstr>ТРАФАРЕТ!ID_184095</vt:lpstr>
      <vt:lpstr>ОТЧЕТ!ID_184099</vt:lpstr>
      <vt:lpstr>ТРАФАРЕТ!ID_184099</vt:lpstr>
      <vt:lpstr>ОТЧЕТ!ID_1952950468</vt:lpstr>
      <vt:lpstr>ТРАФАРЕТ!ID_1952950468</vt:lpstr>
      <vt:lpstr>ОТЧЕТ!ID_1952962218</vt:lpstr>
      <vt:lpstr>ТРАФАРЕТ!ID_1952962218</vt:lpstr>
      <vt:lpstr>ОТЧЕТ!ID_1952962219</vt:lpstr>
      <vt:lpstr>ТРАФАРЕТ!ID_1952962219</vt:lpstr>
      <vt:lpstr>ОТЧЕТ!ID_1952962220</vt:lpstr>
      <vt:lpstr>ТРАФАРЕТ!ID_1952962220</vt:lpstr>
      <vt:lpstr>ОТЧЕТ!ID_1952962221</vt:lpstr>
      <vt:lpstr>ТРАФАРЕТ!ID_1952962221</vt:lpstr>
      <vt:lpstr>ОТЧЕТ!ID_1952962222</vt:lpstr>
      <vt:lpstr>ТРАФАРЕТ!ID_1952962222</vt:lpstr>
      <vt:lpstr>ОТЧЕТ!ID_1952962223</vt:lpstr>
      <vt:lpstr>ТРАФАРЕТ!ID_1952962223</vt:lpstr>
      <vt:lpstr>ОТЧЕТ!ID_1952962224</vt:lpstr>
      <vt:lpstr>ТРАФАРЕТ!ID_1952962224</vt:lpstr>
      <vt:lpstr>ОТЧЕТ!ID_1952962225</vt:lpstr>
      <vt:lpstr>ТРАФАРЕТ!ID_1952962225</vt:lpstr>
      <vt:lpstr>ОТЧЕТ!ID_1952962226</vt:lpstr>
      <vt:lpstr>ТРАФАРЕТ!ID_1952962226</vt:lpstr>
      <vt:lpstr>ОТЧЕТ!ID_1952962227</vt:lpstr>
      <vt:lpstr>ТРАФАРЕТ!ID_1952962227</vt:lpstr>
      <vt:lpstr>ОТЧЕТ!ID_1952962228</vt:lpstr>
      <vt:lpstr>ТРАФАРЕТ!ID_1952962228</vt:lpstr>
      <vt:lpstr>ОТЧЕТ!ID_1952962229</vt:lpstr>
      <vt:lpstr>ТРАФАРЕТ!ID_1952962229</vt:lpstr>
      <vt:lpstr>ОТЧЕТ!ID_1952962230</vt:lpstr>
      <vt:lpstr>ТРАФАРЕТ!ID_1952962230</vt:lpstr>
      <vt:lpstr>ОТЧЕТ!ID_1952962231</vt:lpstr>
      <vt:lpstr>ТРАФАРЕТ!ID_1952962231</vt:lpstr>
      <vt:lpstr>ОТЧЕТ!ID_1952962232</vt:lpstr>
      <vt:lpstr>ТРАФАРЕТ!ID_1952962232</vt:lpstr>
      <vt:lpstr>ОТЧЕТ!ID_1952962233</vt:lpstr>
      <vt:lpstr>ТРАФАРЕТ!ID_1952962233</vt:lpstr>
      <vt:lpstr>ОТЧЕТ!ID_1952962234</vt:lpstr>
      <vt:lpstr>ТРАФАРЕТ!ID_1952962234</vt:lpstr>
      <vt:lpstr>ОТЧЕТ!ID_1952962235</vt:lpstr>
      <vt:lpstr>ТРАФАРЕТ!ID_1952962235</vt:lpstr>
      <vt:lpstr>ОТЧЕТ!ID_1952962236</vt:lpstr>
      <vt:lpstr>ТРАФАРЕТ!ID_1952962236</vt:lpstr>
      <vt:lpstr>ОТЧЕТ!ID_1952962237</vt:lpstr>
      <vt:lpstr>ТРАФАРЕТ!ID_1952962237</vt:lpstr>
      <vt:lpstr>ОТЧЕТ!ID_1952962238</vt:lpstr>
      <vt:lpstr>ТРАФАРЕТ!ID_1952962238</vt:lpstr>
      <vt:lpstr>ОТЧЕТ!ID_1952962239</vt:lpstr>
      <vt:lpstr>ТРАФАРЕТ!ID_1952962239</vt:lpstr>
      <vt:lpstr>ОТЧЕТ!ID_1952962240</vt:lpstr>
      <vt:lpstr>ТРАФАРЕТ!ID_1952962240</vt:lpstr>
      <vt:lpstr>ОТЧЕТ!ID_1952962241</vt:lpstr>
      <vt:lpstr>ТРАФАРЕТ!ID_1952962241</vt:lpstr>
      <vt:lpstr>ОТЧЕТ!ID_1952962242</vt:lpstr>
      <vt:lpstr>ТРАФАРЕТ!ID_1952962242</vt:lpstr>
      <vt:lpstr>ОТЧЕТ!ID_1952962243</vt:lpstr>
      <vt:lpstr>ТРАФАРЕТ!ID_1952962243</vt:lpstr>
      <vt:lpstr>ОТЧЕТ!ID_1952962244</vt:lpstr>
      <vt:lpstr>ТРАФАРЕТ!ID_1952962244</vt:lpstr>
      <vt:lpstr>ОТЧЕТ!ID_1952962245</vt:lpstr>
      <vt:lpstr>ТРАФАРЕТ!ID_1952962245</vt:lpstr>
      <vt:lpstr>ОТЧЕТ!ID_1952962246</vt:lpstr>
      <vt:lpstr>ТРАФАРЕТ!ID_1952962246</vt:lpstr>
      <vt:lpstr>ОТЧЕТ!ID_1952962247</vt:lpstr>
      <vt:lpstr>ТРАФАРЕТ!ID_1952962247</vt:lpstr>
      <vt:lpstr>ОТЧЕТ!ID_1952962248</vt:lpstr>
      <vt:lpstr>ТРАФАРЕТ!ID_1952962248</vt:lpstr>
      <vt:lpstr>ОТЧЕТ!ID_1952962249</vt:lpstr>
      <vt:lpstr>ТРАФАРЕТ!ID_1952962249</vt:lpstr>
      <vt:lpstr>ОТЧЕТ!ID_1952962250</vt:lpstr>
      <vt:lpstr>ТРАФАРЕТ!ID_1952962250</vt:lpstr>
      <vt:lpstr>ОТЧЕТ!ID_1952962251</vt:lpstr>
      <vt:lpstr>ТРАФАРЕТ!ID_1952962251</vt:lpstr>
      <vt:lpstr>ОТЧЕТ!ID_1952962252</vt:lpstr>
      <vt:lpstr>ТРАФАРЕТ!ID_1952962252</vt:lpstr>
      <vt:lpstr>ОТЧЕТ!ID_1952962253</vt:lpstr>
      <vt:lpstr>ТРАФАРЕТ!ID_1952962253</vt:lpstr>
      <vt:lpstr>ОТЧЕТ!ID_1952962254</vt:lpstr>
      <vt:lpstr>ТРАФАРЕТ!ID_1952962254</vt:lpstr>
      <vt:lpstr>ОТЧЕТ!ID_1952962255</vt:lpstr>
      <vt:lpstr>ТРАФАРЕТ!ID_1952962255</vt:lpstr>
      <vt:lpstr>ОТЧЕТ!ID_1952962256</vt:lpstr>
      <vt:lpstr>ТРАФАРЕТ!ID_1952962256</vt:lpstr>
      <vt:lpstr>ОТЧЕТ!ID_1952962257</vt:lpstr>
      <vt:lpstr>ТРАФАРЕТ!ID_1952962257</vt:lpstr>
      <vt:lpstr>ОТЧЕТ!ID_1952962258</vt:lpstr>
      <vt:lpstr>ТРАФАРЕТ!ID_1952962258</vt:lpstr>
      <vt:lpstr>ОТЧЕТ!ID_1952962259</vt:lpstr>
      <vt:lpstr>ТРАФАРЕТ!ID_1952962259</vt:lpstr>
      <vt:lpstr>ОТЧЕТ!ID_1952962260</vt:lpstr>
      <vt:lpstr>ТРАФАРЕТ!ID_1952962260</vt:lpstr>
      <vt:lpstr>ОТЧЕТ!ID_1952962261</vt:lpstr>
      <vt:lpstr>ТРАФАРЕТ!ID_1952962261</vt:lpstr>
      <vt:lpstr>ОТЧЕТ!ID_1952962262</vt:lpstr>
      <vt:lpstr>ТРАФАРЕТ!ID_1952962262</vt:lpstr>
      <vt:lpstr>ОТЧЕТ!ID_1952962263</vt:lpstr>
      <vt:lpstr>ТРАФАРЕТ!ID_1952962263</vt:lpstr>
      <vt:lpstr>ОТЧЕТ!ID_1952962264</vt:lpstr>
      <vt:lpstr>ТРАФАРЕТ!ID_1952962264</vt:lpstr>
      <vt:lpstr>ОТЧЕТ!ID_1952962265</vt:lpstr>
      <vt:lpstr>ТРАФАРЕТ!ID_1952962265</vt:lpstr>
      <vt:lpstr>ОТЧЕТ!ID_1952962266</vt:lpstr>
      <vt:lpstr>ТРАФАРЕТ!ID_1952962266</vt:lpstr>
      <vt:lpstr>ОТЧЕТ!ID_1952962267</vt:lpstr>
      <vt:lpstr>ТРАФАРЕТ!ID_1952962267</vt:lpstr>
      <vt:lpstr>ОТЧЕТ!ID_1952962268</vt:lpstr>
      <vt:lpstr>ТРАФАРЕТ!ID_1952962268</vt:lpstr>
      <vt:lpstr>ОТЧЕТ!ID_1952962269</vt:lpstr>
      <vt:lpstr>ТРАФАРЕТ!ID_1952962269</vt:lpstr>
      <vt:lpstr>ОТЧЕТ!ID_1952962270</vt:lpstr>
      <vt:lpstr>ТРАФАРЕТ!ID_1952962270</vt:lpstr>
      <vt:lpstr>ОТЧЕТ!ID_1952962271</vt:lpstr>
      <vt:lpstr>ТРАФАРЕТ!ID_1952962271</vt:lpstr>
      <vt:lpstr>ОТЧЕТ!ID_1952962272</vt:lpstr>
      <vt:lpstr>ТРАФАРЕТ!ID_1952962272</vt:lpstr>
      <vt:lpstr>ОТЧЕТ!ID_1952962273</vt:lpstr>
      <vt:lpstr>ТРАФАРЕТ!ID_1952962273</vt:lpstr>
      <vt:lpstr>ОТЧЕТ!ID_1952962274</vt:lpstr>
      <vt:lpstr>ТРАФАРЕТ!ID_1952962274</vt:lpstr>
      <vt:lpstr>ОТЧЕТ!ID_1952962275</vt:lpstr>
      <vt:lpstr>ТРАФАРЕТ!ID_1952962275</vt:lpstr>
      <vt:lpstr>ОТЧЕТ!ID_1952962276</vt:lpstr>
      <vt:lpstr>ТРАФАРЕТ!ID_1952962276</vt:lpstr>
      <vt:lpstr>ОТЧЕТ!ID_1952962277</vt:lpstr>
      <vt:lpstr>ТРАФАРЕТ!ID_1952962277</vt:lpstr>
      <vt:lpstr>ОТЧЕТ!ID_1952962278</vt:lpstr>
      <vt:lpstr>ТРАФАРЕТ!ID_1952962278</vt:lpstr>
      <vt:lpstr>ОТЧЕТ!ID_1952962279</vt:lpstr>
      <vt:lpstr>ТРАФАРЕТ!ID_1952962279</vt:lpstr>
      <vt:lpstr>ОТЧЕТ!ID_1952962280</vt:lpstr>
      <vt:lpstr>ТРАФАРЕТ!ID_1952962280</vt:lpstr>
      <vt:lpstr>ОТЧЕТ!ID_1952962281</vt:lpstr>
      <vt:lpstr>ТРАФАРЕТ!ID_1952962281</vt:lpstr>
      <vt:lpstr>ОТЧЕТ!ID_1952962282</vt:lpstr>
      <vt:lpstr>ТРАФАРЕТ!ID_1952962282</vt:lpstr>
      <vt:lpstr>ОТЧЕТ!ID_1952962283</vt:lpstr>
      <vt:lpstr>ТРАФАРЕТ!ID_1952962283</vt:lpstr>
      <vt:lpstr>ОТЧЕТ!ID_1952962284</vt:lpstr>
      <vt:lpstr>ТРАФАРЕТ!ID_1952962284</vt:lpstr>
      <vt:lpstr>ОТЧЕТ!ID_1952962285</vt:lpstr>
      <vt:lpstr>ТРАФАРЕТ!ID_1952962285</vt:lpstr>
      <vt:lpstr>ОТЧЕТ!ID_1952962286</vt:lpstr>
      <vt:lpstr>ТРАФАРЕТ!ID_1952962286</vt:lpstr>
      <vt:lpstr>ОТЧЕТ!ID_1952962287</vt:lpstr>
      <vt:lpstr>ТРАФАРЕТ!ID_1952962287</vt:lpstr>
      <vt:lpstr>ОТЧЕТ!ID_1952962288</vt:lpstr>
      <vt:lpstr>ТРАФАРЕТ!ID_1952962288</vt:lpstr>
      <vt:lpstr>ОТЧЕТ!ID_1952962289</vt:lpstr>
      <vt:lpstr>ТРАФАРЕТ!ID_1952962289</vt:lpstr>
      <vt:lpstr>ОТЧЕТ!ID_1952962290</vt:lpstr>
      <vt:lpstr>ТРАФАРЕТ!ID_1952962290</vt:lpstr>
      <vt:lpstr>ОТЧЕТ!ID_1952962291</vt:lpstr>
      <vt:lpstr>ТРАФАРЕТ!ID_1952962291</vt:lpstr>
      <vt:lpstr>ОТЧЕТ!ID_1952962292</vt:lpstr>
      <vt:lpstr>ТРАФАРЕТ!ID_1952962292</vt:lpstr>
      <vt:lpstr>ОТЧЕТ!ID_1952962293</vt:lpstr>
      <vt:lpstr>ТРАФАРЕТ!ID_1952962293</vt:lpstr>
      <vt:lpstr>ОТЧЕТ!ID_1952962294</vt:lpstr>
      <vt:lpstr>ТРАФАРЕТ!ID_1952962294</vt:lpstr>
      <vt:lpstr>ОТЧЕТ!ID_1952962295</vt:lpstr>
      <vt:lpstr>ТРАФАРЕТ!ID_1952962295</vt:lpstr>
      <vt:lpstr>ОТЧЕТ!ID_1952962296</vt:lpstr>
      <vt:lpstr>ТРАФАРЕТ!ID_1952962296</vt:lpstr>
      <vt:lpstr>'ОТЧЕТ (2)'!ID_1952962297</vt:lpstr>
      <vt:lpstr>'ОТЧЕТ (2)'!ID_1952962298</vt:lpstr>
      <vt:lpstr>'ОТЧЕТ (2)'!ID_1952962299</vt:lpstr>
      <vt:lpstr>'ОТЧЕТ (2)'!ID_1952962300</vt:lpstr>
      <vt:lpstr>ОТЧЕТ!ID_1952962301</vt:lpstr>
      <vt:lpstr>ТРАФАРЕТ!ID_1952962301</vt:lpstr>
      <vt:lpstr>ОТЧЕТ!ID_1952962302</vt:lpstr>
      <vt:lpstr>ТРАФАРЕТ!ID_1952962302</vt:lpstr>
      <vt:lpstr>ОТЧЕТ!ID_1952962303</vt:lpstr>
      <vt:lpstr>ТРАФАРЕТ!ID_1952962303</vt:lpstr>
      <vt:lpstr>ОТЧЕТ!ID_1952962304</vt:lpstr>
      <vt:lpstr>ТРАФАРЕТ!ID_1952962304</vt:lpstr>
      <vt:lpstr>ОТЧЕТ!ID_1952962305</vt:lpstr>
      <vt:lpstr>ТРАФАРЕТ!ID_1952962305</vt:lpstr>
      <vt:lpstr>ОТЧЕТ!ID_1952962306</vt:lpstr>
      <vt:lpstr>ТРАФАРЕТ!ID_1952962306</vt:lpstr>
      <vt:lpstr>ОТЧЕТ!ID_1952962307</vt:lpstr>
      <vt:lpstr>ТРАФАРЕТ!ID_1952962307</vt:lpstr>
      <vt:lpstr>ОТЧЕТ!ID_1952962308</vt:lpstr>
      <vt:lpstr>ТРАФАРЕТ!ID_1952962308</vt:lpstr>
      <vt:lpstr>ОТЧЕТ!ID_1952962309</vt:lpstr>
      <vt:lpstr>ТРАФАРЕТ!ID_1952962309</vt:lpstr>
      <vt:lpstr>ОТЧЕТ!ID_1952962310</vt:lpstr>
      <vt:lpstr>ТРАФАРЕТ!ID_1952962310</vt:lpstr>
      <vt:lpstr>ОТЧЕТ!ID_1952962311</vt:lpstr>
      <vt:lpstr>ТРАФАРЕТ!ID_1952962311</vt:lpstr>
      <vt:lpstr>ОТЧЕТ!ID_1952962312</vt:lpstr>
      <vt:lpstr>ТРАФАРЕТ!ID_1952962312</vt:lpstr>
      <vt:lpstr>ОТЧЕТ!ID_1952962313</vt:lpstr>
      <vt:lpstr>ТРАФАРЕТ!ID_1952962313</vt:lpstr>
      <vt:lpstr>ОТЧЕТ!ID_1952962314</vt:lpstr>
      <vt:lpstr>ТРАФАРЕТ!ID_1952962314</vt:lpstr>
      <vt:lpstr>ОТЧЕТ!ID_1952962315</vt:lpstr>
      <vt:lpstr>ТРАФАРЕТ!ID_1952962315</vt:lpstr>
      <vt:lpstr>ОТЧЕТ!ID_1952962316</vt:lpstr>
      <vt:lpstr>ТРАФАРЕТ!ID_1952962316</vt:lpstr>
      <vt:lpstr>ОТЧЕТ!ID_1952962317</vt:lpstr>
      <vt:lpstr>ТРАФАРЕТ!ID_1952962317</vt:lpstr>
      <vt:lpstr>ОТЧЕТ!ID_1952962318</vt:lpstr>
      <vt:lpstr>ТРАФАРЕТ!ID_1952962318</vt:lpstr>
      <vt:lpstr>ОТЧЕТ!ID_1952962319</vt:lpstr>
      <vt:lpstr>ТРАФАРЕТ!ID_1952962319</vt:lpstr>
      <vt:lpstr>ОТЧЕТ!ID_1952962320</vt:lpstr>
      <vt:lpstr>ТРАФАРЕТ!ID_1952962320</vt:lpstr>
      <vt:lpstr>ОТЧЕТ!ID_1952962321</vt:lpstr>
      <vt:lpstr>ТРАФАРЕТ!ID_1952962321</vt:lpstr>
      <vt:lpstr>ОТЧЕТ!ID_1952962322</vt:lpstr>
      <vt:lpstr>ТРАФАРЕТ!ID_1952962322</vt:lpstr>
      <vt:lpstr>ОТЧЕТ!ID_1952962323</vt:lpstr>
      <vt:lpstr>ТРАФАРЕТ!ID_1952962323</vt:lpstr>
      <vt:lpstr>ОТЧЕТ!ID_1952962324</vt:lpstr>
      <vt:lpstr>ТРАФАРЕТ!ID_1952962324</vt:lpstr>
      <vt:lpstr>ОТЧЕТ!ID_1952962325</vt:lpstr>
      <vt:lpstr>ТРАФАРЕТ!ID_1952962325</vt:lpstr>
      <vt:lpstr>ОТЧЕТ!ID_1952962326</vt:lpstr>
      <vt:lpstr>ТРАФАРЕТ!ID_1952962326</vt:lpstr>
      <vt:lpstr>ОТЧЕТ!ID_1952962327</vt:lpstr>
      <vt:lpstr>ТРАФАРЕТ!ID_1952962327</vt:lpstr>
      <vt:lpstr>ОТЧЕТ!ID_1952962328</vt:lpstr>
      <vt:lpstr>ТРАФАРЕТ!ID_1952962328</vt:lpstr>
      <vt:lpstr>ОТЧЕТ!ID_1952962329</vt:lpstr>
      <vt:lpstr>ТРАФАРЕТ!ID_1952962329</vt:lpstr>
      <vt:lpstr>ОТЧЕТ!ID_1952962330</vt:lpstr>
      <vt:lpstr>ТРАФАРЕТ!ID_1952962330</vt:lpstr>
      <vt:lpstr>ОТЧЕТ!ID_1952962331</vt:lpstr>
      <vt:lpstr>ТРАФАРЕТ!ID_1952962331</vt:lpstr>
      <vt:lpstr>ОТЧЕТ!ID_1952962332</vt:lpstr>
      <vt:lpstr>ТРАФАРЕТ!ID_1952962332</vt:lpstr>
      <vt:lpstr>ОТЧЕТ!ID_1952962333</vt:lpstr>
      <vt:lpstr>ТРАФАРЕТ!ID_1952962333</vt:lpstr>
      <vt:lpstr>ОТЧЕТ!ID_1952962334</vt:lpstr>
      <vt:lpstr>ТРАФАРЕТ!ID_1952962334</vt:lpstr>
      <vt:lpstr>ОТЧЕТ!ID_1952962335</vt:lpstr>
      <vt:lpstr>ТРАФАРЕТ!ID_1952962335</vt:lpstr>
      <vt:lpstr>ОТЧЕТ!ID_1952962336</vt:lpstr>
      <vt:lpstr>ТРАФАРЕТ!ID_1952962336</vt:lpstr>
      <vt:lpstr>ОТЧЕТ!ID_1952962337</vt:lpstr>
      <vt:lpstr>ТРАФАРЕТ!ID_1952962337</vt:lpstr>
      <vt:lpstr>ОТЧЕТ!ID_1952962338</vt:lpstr>
      <vt:lpstr>ТРАФАРЕТ!ID_1952962338</vt:lpstr>
      <vt:lpstr>ОТЧЕТ!ID_1952962339</vt:lpstr>
      <vt:lpstr>ТРАФАРЕТ!ID_1952962339</vt:lpstr>
      <vt:lpstr>ОТЧЕТ!ID_1952962340</vt:lpstr>
      <vt:lpstr>ТРАФАРЕТ!ID_1952962340</vt:lpstr>
      <vt:lpstr>ОТЧЕТ!ID_1952962341</vt:lpstr>
      <vt:lpstr>ТРАФАРЕТ!ID_1952962341</vt:lpstr>
      <vt:lpstr>ОТЧЕТ!ID_1952962342</vt:lpstr>
      <vt:lpstr>ТРАФАРЕТ!ID_1952962342</vt:lpstr>
      <vt:lpstr>ОТЧЕТ!ID_1952962343</vt:lpstr>
      <vt:lpstr>ТРАФАРЕТ!ID_1952962343</vt:lpstr>
      <vt:lpstr>ОТЧЕТ!ID_1952962344</vt:lpstr>
      <vt:lpstr>ТРАФАРЕТ!ID_1952962344</vt:lpstr>
      <vt:lpstr>ОТЧЕТ!ID_1952962345</vt:lpstr>
      <vt:lpstr>ТРАФАРЕТ!ID_1952962345</vt:lpstr>
      <vt:lpstr>ОТЧЕТ!ID_1952962346</vt:lpstr>
      <vt:lpstr>ТРАФАРЕТ!ID_1952962346</vt:lpstr>
      <vt:lpstr>ОТЧЕТ!ID_1952962347</vt:lpstr>
      <vt:lpstr>ТРАФАРЕТ!ID_1952962347</vt:lpstr>
      <vt:lpstr>ОТЧЕТ!ID_1952962348</vt:lpstr>
      <vt:lpstr>ТРАФАРЕТ!ID_1952962348</vt:lpstr>
      <vt:lpstr>ОТЧЕТ!ID_1952962349</vt:lpstr>
      <vt:lpstr>ТРАФАРЕТ!ID_1952962349</vt:lpstr>
      <vt:lpstr>ОТЧЕТ!ID_1952962350</vt:lpstr>
      <vt:lpstr>ТРАФАРЕТ!ID_1952962350</vt:lpstr>
      <vt:lpstr>ОТЧЕТ!ID_1952962351</vt:lpstr>
      <vt:lpstr>ТРАФАРЕТ!ID_1952962351</vt:lpstr>
      <vt:lpstr>ОТЧЕТ!ID_1952962352</vt:lpstr>
      <vt:lpstr>ТРАФАРЕТ!ID_1952962352</vt:lpstr>
      <vt:lpstr>ОТЧЕТ!ID_1952962353</vt:lpstr>
      <vt:lpstr>ТРАФАРЕТ!ID_1952962353</vt:lpstr>
      <vt:lpstr>ОТЧЕТ!ID_1952962354</vt:lpstr>
      <vt:lpstr>ТРАФАРЕТ!ID_1952962354</vt:lpstr>
      <vt:lpstr>ОТЧЕТ!ID_1952962355</vt:lpstr>
      <vt:lpstr>ТРАФАРЕТ!ID_1952962355</vt:lpstr>
      <vt:lpstr>ОТЧЕТ!ID_1952962356</vt:lpstr>
      <vt:lpstr>ТРАФАРЕТ!ID_1952962356</vt:lpstr>
      <vt:lpstr>ОТЧЕТ!ID_1952962357</vt:lpstr>
      <vt:lpstr>ТРАФАРЕТ!ID_1952962357</vt:lpstr>
      <vt:lpstr>ОТЧЕТ!ID_1952962358</vt:lpstr>
      <vt:lpstr>ТРАФАРЕТ!ID_1952962358</vt:lpstr>
      <vt:lpstr>ОТЧЕТ!ID_1952962359</vt:lpstr>
      <vt:lpstr>ТРАФАРЕТ!ID_1952962359</vt:lpstr>
      <vt:lpstr>ОТЧЕТ!ID_1952962360</vt:lpstr>
      <vt:lpstr>ТРАФАРЕТ!ID_1952962360</vt:lpstr>
      <vt:lpstr>ОТЧЕТ!ID_1952962361</vt:lpstr>
      <vt:lpstr>ТРАФАРЕТ!ID_1952962361</vt:lpstr>
      <vt:lpstr>ОТЧЕТ!ID_1952962362</vt:lpstr>
      <vt:lpstr>ТРАФАРЕТ!ID_1952962362</vt:lpstr>
      <vt:lpstr>ОТЧЕТ!ID_1952962363</vt:lpstr>
      <vt:lpstr>ТРАФАРЕТ!ID_1952962363</vt:lpstr>
      <vt:lpstr>ОТЧЕТ!ID_1952962364</vt:lpstr>
      <vt:lpstr>ТРАФАРЕТ!ID_1952962364</vt:lpstr>
      <vt:lpstr>ОТЧЕТ!ID_1952962365</vt:lpstr>
      <vt:lpstr>ТРАФАРЕТ!ID_1952962365</vt:lpstr>
      <vt:lpstr>ОТЧЕТ!ID_1952962366</vt:lpstr>
      <vt:lpstr>ТРАФАРЕТ!ID_1952962366</vt:lpstr>
      <vt:lpstr>ОТЧЕТ!ID_1952962367</vt:lpstr>
      <vt:lpstr>ТРАФАРЕТ!ID_1952962367</vt:lpstr>
      <vt:lpstr>ОТЧЕТ!ID_1952962368</vt:lpstr>
      <vt:lpstr>ТРАФАРЕТ!ID_1952962368</vt:lpstr>
      <vt:lpstr>ОТЧЕТ!ID_1952962369</vt:lpstr>
      <vt:lpstr>ТРАФАРЕТ!ID_1952962369</vt:lpstr>
      <vt:lpstr>ОТЧЕТ!ID_1952962370</vt:lpstr>
      <vt:lpstr>ТРАФАРЕТ!ID_1952962370</vt:lpstr>
      <vt:lpstr>ОТЧЕТ!ID_1952962371</vt:lpstr>
      <vt:lpstr>ТРАФАРЕТ!ID_1952962371</vt:lpstr>
      <vt:lpstr>ОТЧЕТ!ID_1952962372</vt:lpstr>
      <vt:lpstr>ТРАФАРЕТ!ID_1952962372</vt:lpstr>
      <vt:lpstr>ОТЧЕТ!ID_1952962373</vt:lpstr>
      <vt:lpstr>ТРАФАРЕТ!ID_1952962373</vt:lpstr>
      <vt:lpstr>ОТЧЕТ!ID_1952962374</vt:lpstr>
      <vt:lpstr>ТРАФАРЕТ!ID_1952962374</vt:lpstr>
      <vt:lpstr>ОТЧЕТ!ID_1952962375</vt:lpstr>
      <vt:lpstr>ТРАФАРЕТ!ID_1952962375</vt:lpstr>
      <vt:lpstr>ОТЧЕТ!ID_1952962376</vt:lpstr>
      <vt:lpstr>ТРАФАРЕТ!ID_1952962376</vt:lpstr>
      <vt:lpstr>ОТЧЕТ!ID_1952962377</vt:lpstr>
      <vt:lpstr>ТРАФАРЕТ!ID_1952962377</vt:lpstr>
      <vt:lpstr>ОТЧЕТ!ID_1952962378</vt:lpstr>
      <vt:lpstr>ТРАФАРЕТ!ID_1952962378</vt:lpstr>
      <vt:lpstr>ОТЧЕТ!ID_1952962379</vt:lpstr>
      <vt:lpstr>ТРАФАРЕТ!ID_1952962379</vt:lpstr>
      <vt:lpstr>ОТЧЕТ!ID_1952962380</vt:lpstr>
      <vt:lpstr>ТРАФАРЕТ!ID_1952962380</vt:lpstr>
      <vt:lpstr>ОТЧЕТ!ID_1952962381</vt:lpstr>
      <vt:lpstr>ТРАФАРЕТ!ID_1952962381</vt:lpstr>
      <vt:lpstr>ОТЧЕТ!ID_1952962382</vt:lpstr>
      <vt:lpstr>ТРАФАРЕТ!ID_1952962382</vt:lpstr>
      <vt:lpstr>ОТЧЕТ!ID_1952962383</vt:lpstr>
      <vt:lpstr>ТРАФАРЕТ!ID_1952962383</vt:lpstr>
      <vt:lpstr>ОТЧЕТ!ID_1952962384</vt:lpstr>
      <vt:lpstr>ТРАФАРЕТ!ID_1952962384</vt:lpstr>
      <vt:lpstr>ОТЧЕТ!ID_1952962385</vt:lpstr>
      <vt:lpstr>ТРАФАРЕТ!ID_1952962385</vt:lpstr>
      <vt:lpstr>ОТЧЕТ!ID_1952962386</vt:lpstr>
      <vt:lpstr>ТРАФАРЕТ!ID_1952962386</vt:lpstr>
      <vt:lpstr>ОТЧЕТ!ID_1952962387</vt:lpstr>
      <vt:lpstr>ТРАФАРЕТ!ID_1952962387</vt:lpstr>
      <vt:lpstr>ОТЧЕТ!ID_1952962388</vt:lpstr>
      <vt:lpstr>ТРАФАРЕТ!ID_1952962388</vt:lpstr>
      <vt:lpstr>ОТЧЕТ!ID_1952962389</vt:lpstr>
      <vt:lpstr>ТРАФАРЕТ!ID_1952962389</vt:lpstr>
      <vt:lpstr>ОТЧЕТ!ID_1952962390</vt:lpstr>
      <vt:lpstr>ТРАФАРЕТ!ID_1952962390</vt:lpstr>
      <vt:lpstr>ОТЧЕТ!ID_1952962391</vt:lpstr>
      <vt:lpstr>ТРАФАРЕТ!ID_1952962391</vt:lpstr>
      <vt:lpstr>ОТЧЕТ!ID_1952962392</vt:lpstr>
      <vt:lpstr>ТРАФАРЕТ!ID_1952962392</vt:lpstr>
      <vt:lpstr>ОТЧЕТ!ID_1952962393</vt:lpstr>
      <vt:lpstr>ТРАФАРЕТ!ID_1952962393</vt:lpstr>
      <vt:lpstr>ОТЧЕТ!ID_1952962394</vt:lpstr>
      <vt:lpstr>ТРАФАРЕТ!ID_1952962394</vt:lpstr>
      <vt:lpstr>ОТЧЕТ!ID_1952962395</vt:lpstr>
      <vt:lpstr>ТРАФАРЕТ!ID_1952962395</vt:lpstr>
      <vt:lpstr>ОТЧЕТ!ID_1952962396</vt:lpstr>
      <vt:lpstr>ТРАФАРЕТ!ID_1952962396</vt:lpstr>
      <vt:lpstr>ОТЧЕТ!ID_1952962397</vt:lpstr>
      <vt:lpstr>ТРАФАРЕТ!ID_1952962397</vt:lpstr>
      <vt:lpstr>ОТЧЕТ!ID_1952962398</vt:lpstr>
      <vt:lpstr>ТРАФАРЕТ!ID_1952962398</vt:lpstr>
      <vt:lpstr>ОТЧЕТ!ID_1952962399</vt:lpstr>
      <vt:lpstr>ТРАФАРЕТ!ID_1952962399</vt:lpstr>
      <vt:lpstr>ОТЧЕТ!ID_1952962400</vt:lpstr>
      <vt:lpstr>ТРАФАРЕТ!ID_1952962400</vt:lpstr>
      <vt:lpstr>ОТЧЕТ!ID_1952962401</vt:lpstr>
      <vt:lpstr>ТРАФАРЕТ!ID_1952962401</vt:lpstr>
      <vt:lpstr>ОТЧЕТ!ID_1952962402</vt:lpstr>
      <vt:lpstr>ТРАФАРЕТ!ID_1952962402</vt:lpstr>
      <vt:lpstr>ОТЧЕТ!ID_1952962403</vt:lpstr>
      <vt:lpstr>ТРАФАРЕТ!ID_1952962403</vt:lpstr>
      <vt:lpstr>ОТЧЕТ!ID_1952962404</vt:lpstr>
      <vt:lpstr>ТРАФАРЕТ!ID_1952962404</vt:lpstr>
      <vt:lpstr>ОТЧЕТ!ID_1952962405</vt:lpstr>
      <vt:lpstr>ТРАФАРЕТ!ID_1952962405</vt:lpstr>
      <vt:lpstr>ОТЧЕТ!ID_1952962406</vt:lpstr>
      <vt:lpstr>ТРАФАРЕТ!ID_1952962406</vt:lpstr>
      <vt:lpstr>ОТЧЕТ!ID_1952962407</vt:lpstr>
      <vt:lpstr>ТРАФАРЕТ!ID_1952962407</vt:lpstr>
      <vt:lpstr>ОТЧЕТ!ID_1952962408</vt:lpstr>
      <vt:lpstr>ТРАФАРЕТ!ID_1952962408</vt:lpstr>
      <vt:lpstr>ОТЧЕТ!ID_1952962409</vt:lpstr>
      <vt:lpstr>ТРАФАРЕТ!ID_1952962409</vt:lpstr>
      <vt:lpstr>ОТЧЕТ!ID_1952962410</vt:lpstr>
      <vt:lpstr>ТРАФАРЕТ!ID_1952962410</vt:lpstr>
      <vt:lpstr>ОТЧЕТ!ID_1952962411</vt:lpstr>
      <vt:lpstr>ТРАФАРЕТ!ID_1952962411</vt:lpstr>
      <vt:lpstr>ОТЧЕТ!ID_1952962412</vt:lpstr>
      <vt:lpstr>ТРАФАРЕТ!ID_1952962412</vt:lpstr>
      <vt:lpstr>ОТЧЕТ!ID_1952962413</vt:lpstr>
      <vt:lpstr>ТРАФАРЕТ!ID_1952962413</vt:lpstr>
      <vt:lpstr>ОТЧЕТ!ID_1952962414</vt:lpstr>
      <vt:lpstr>ТРАФАРЕТ!ID_1952962414</vt:lpstr>
      <vt:lpstr>ОТЧЕТ!ID_1952962415</vt:lpstr>
      <vt:lpstr>ТРАФАРЕТ!ID_1952962415</vt:lpstr>
      <vt:lpstr>ОТЧЕТ!ID_1952962416</vt:lpstr>
      <vt:lpstr>ТРАФАРЕТ!ID_1952962416</vt:lpstr>
      <vt:lpstr>ОТЧЕТ!ID_1952962417</vt:lpstr>
      <vt:lpstr>ТРАФАРЕТ!ID_1952962417</vt:lpstr>
      <vt:lpstr>ОТЧЕТ!ID_1952962418</vt:lpstr>
      <vt:lpstr>ТРАФАРЕТ!ID_1952962418</vt:lpstr>
      <vt:lpstr>ОТЧЕТ!ID_1952962419</vt:lpstr>
      <vt:lpstr>ТРАФАРЕТ!ID_1952962419</vt:lpstr>
      <vt:lpstr>ОТЧЕТ!ID_1952962420</vt:lpstr>
      <vt:lpstr>ТРАФАРЕТ!ID_1952962420</vt:lpstr>
      <vt:lpstr>ОТЧЕТ!ID_1952962421</vt:lpstr>
      <vt:lpstr>ТРАФАРЕТ!ID_1952962421</vt:lpstr>
      <vt:lpstr>ОТЧЕТ!ID_1952962422</vt:lpstr>
      <vt:lpstr>ТРАФАРЕТ!ID_1952962422</vt:lpstr>
      <vt:lpstr>ОТЧЕТ!ID_1952962423</vt:lpstr>
      <vt:lpstr>ТРАФАРЕТ!ID_1952962423</vt:lpstr>
      <vt:lpstr>ОТЧЕТ!ID_1952962424</vt:lpstr>
      <vt:lpstr>ТРАФАРЕТ!ID_1952962424</vt:lpstr>
      <vt:lpstr>ОТЧЕТ!ID_1952962425</vt:lpstr>
      <vt:lpstr>ТРАФАРЕТ!ID_1952962425</vt:lpstr>
      <vt:lpstr>ОТЧЕТ!ID_1952962426</vt:lpstr>
      <vt:lpstr>ТРАФАРЕТ!ID_1952962426</vt:lpstr>
      <vt:lpstr>ОТЧЕТ!ID_1952962427</vt:lpstr>
      <vt:lpstr>ТРАФАРЕТ!ID_1952962427</vt:lpstr>
      <vt:lpstr>ОТЧЕТ!ID_1952962428</vt:lpstr>
      <vt:lpstr>ТРАФАРЕТ!ID_1952962428</vt:lpstr>
      <vt:lpstr>ОТЧЕТ!ID_1952962429</vt:lpstr>
      <vt:lpstr>ТРАФАРЕТ!ID_1952962429</vt:lpstr>
      <vt:lpstr>ОТЧЕТ!ID_1952962430</vt:lpstr>
      <vt:lpstr>ТРАФАРЕТ!ID_1952962430</vt:lpstr>
      <vt:lpstr>ОТЧЕТ!ID_1952962431</vt:lpstr>
      <vt:lpstr>ТРАФАРЕТ!ID_1952962431</vt:lpstr>
      <vt:lpstr>ОТЧЕТ!ID_1952962432</vt:lpstr>
      <vt:lpstr>ТРАФАРЕТ!ID_1952962432</vt:lpstr>
      <vt:lpstr>ОТЧЕТ!ID_1952962433</vt:lpstr>
      <vt:lpstr>ТРАФАРЕТ!ID_1952962433</vt:lpstr>
      <vt:lpstr>ОТЧЕТ!ID_1952962434</vt:lpstr>
      <vt:lpstr>ТРАФАРЕТ!ID_1952962434</vt:lpstr>
      <vt:lpstr>ОТЧЕТ!ID_1952962435</vt:lpstr>
      <vt:lpstr>ТРАФАРЕТ!ID_1952962435</vt:lpstr>
      <vt:lpstr>ОТЧЕТ!ID_1952962436</vt:lpstr>
      <vt:lpstr>ТРАФАРЕТ!ID_1952962436</vt:lpstr>
      <vt:lpstr>ОТЧЕТ!ID_1952962437</vt:lpstr>
      <vt:lpstr>ТРАФАРЕТ!ID_1952962437</vt:lpstr>
      <vt:lpstr>ОТЧЕТ!ID_1952962438</vt:lpstr>
      <vt:lpstr>ТРАФАРЕТ!ID_1952962438</vt:lpstr>
      <vt:lpstr>ОТЧЕТ!ID_1952962439</vt:lpstr>
      <vt:lpstr>ТРАФАРЕТ!ID_1952962439</vt:lpstr>
      <vt:lpstr>ОТЧЕТ!ID_1952962440</vt:lpstr>
      <vt:lpstr>ТРАФАРЕТ!ID_1952962440</vt:lpstr>
      <vt:lpstr>ОТЧЕТ!ID_1952962441</vt:lpstr>
      <vt:lpstr>ТРАФАРЕТ!ID_1952962441</vt:lpstr>
      <vt:lpstr>ОТЧЕТ!ID_1952962442</vt:lpstr>
      <vt:lpstr>ТРАФАРЕТ!ID_1952962442</vt:lpstr>
      <vt:lpstr>ОТЧЕТ!ID_1952962443</vt:lpstr>
      <vt:lpstr>ТРАФАРЕТ!ID_1952962443</vt:lpstr>
      <vt:lpstr>ОТЧЕТ!ID_1952962444</vt:lpstr>
      <vt:lpstr>ТРАФАРЕТ!ID_1952962444</vt:lpstr>
      <vt:lpstr>ОТЧЕТ!ID_1952962445</vt:lpstr>
      <vt:lpstr>ТРАФАРЕТ!ID_1952962445</vt:lpstr>
      <vt:lpstr>ОТЧЕТ!ID_1952962446</vt:lpstr>
      <vt:lpstr>ТРАФАРЕТ!ID_1952962446</vt:lpstr>
      <vt:lpstr>ОТЧЕТ!ID_1952962447</vt:lpstr>
      <vt:lpstr>ТРАФАРЕТ!ID_1952962447</vt:lpstr>
      <vt:lpstr>ОТЧЕТ!ID_1952962448</vt:lpstr>
      <vt:lpstr>ТРАФАРЕТ!ID_1952962448</vt:lpstr>
      <vt:lpstr>ОТЧЕТ!ID_1952962449</vt:lpstr>
      <vt:lpstr>ТРАФАРЕТ!ID_1952962449</vt:lpstr>
      <vt:lpstr>ОТЧЕТ!ID_1952962450</vt:lpstr>
      <vt:lpstr>ТРАФАРЕТ!ID_1952962450</vt:lpstr>
      <vt:lpstr>ОТЧЕТ!ID_1952962451</vt:lpstr>
      <vt:lpstr>ТРАФАРЕТ!ID_1952962451</vt:lpstr>
      <vt:lpstr>ОТЧЕТ!ID_1952962452</vt:lpstr>
      <vt:lpstr>ТРАФАРЕТ!ID_1952962452</vt:lpstr>
      <vt:lpstr>ОТЧЕТ!ID_1952962453</vt:lpstr>
      <vt:lpstr>ТРАФАРЕТ!ID_1952962453</vt:lpstr>
      <vt:lpstr>ОТЧЕТ!ID_1952962454</vt:lpstr>
      <vt:lpstr>ТРАФАРЕТ!ID_1952962454</vt:lpstr>
      <vt:lpstr>ОТЧЕТ!ID_1952962455</vt:lpstr>
      <vt:lpstr>ТРАФАРЕТ!ID_1952962455</vt:lpstr>
      <vt:lpstr>ОТЧЕТ!ID_1952962456</vt:lpstr>
      <vt:lpstr>ТРАФАРЕТ!ID_1952962456</vt:lpstr>
      <vt:lpstr>ОТЧЕТ!ID_1952962457</vt:lpstr>
      <vt:lpstr>ТРАФАРЕТ!ID_1952962457</vt:lpstr>
      <vt:lpstr>ОТЧЕТ!ID_1952962458</vt:lpstr>
      <vt:lpstr>ТРАФАРЕТ!ID_1952962458</vt:lpstr>
      <vt:lpstr>ОТЧЕТ!ID_1952962459</vt:lpstr>
      <vt:lpstr>ТРАФАРЕТ!ID_1952962459</vt:lpstr>
      <vt:lpstr>ОТЧЕТ!ID_1952962460</vt:lpstr>
      <vt:lpstr>ТРАФАРЕТ!ID_1952962460</vt:lpstr>
      <vt:lpstr>ОТЧЕТ!ID_1952962461</vt:lpstr>
      <vt:lpstr>ТРАФАРЕТ!ID_1952962461</vt:lpstr>
      <vt:lpstr>ОТЧЕТ!ID_1952962462</vt:lpstr>
      <vt:lpstr>ТРАФАРЕТ!ID_1952962462</vt:lpstr>
      <vt:lpstr>ОТЧЕТ!ID_1952962463</vt:lpstr>
      <vt:lpstr>ТРАФАРЕТ!ID_1952962463</vt:lpstr>
      <vt:lpstr>ОТЧЕТ!ID_1952962464</vt:lpstr>
      <vt:lpstr>ТРАФАРЕТ!ID_1952962464</vt:lpstr>
      <vt:lpstr>ОТЧЕТ!ID_1952962465</vt:lpstr>
      <vt:lpstr>ТРАФАРЕТ!ID_1952962465</vt:lpstr>
      <vt:lpstr>ОТЧЕТ!ID_1952962466</vt:lpstr>
      <vt:lpstr>ТРАФАРЕТ!ID_1952962466</vt:lpstr>
      <vt:lpstr>ОТЧЕТ!ID_1952962467</vt:lpstr>
      <vt:lpstr>ТРАФАРЕТ!ID_1952962467</vt:lpstr>
      <vt:lpstr>ОТЧЕТ!ID_1952962468</vt:lpstr>
      <vt:lpstr>ТРАФАРЕТ!ID_1952962468</vt:lpstr>
      <vt:lpstr>ОТЧЕТ!ID_1952962469</vt:lpstr>
      <vt:lpstr>ТРАФАРЕТ!ID_1952962469</vt:lpstr>
      <vt:lpstr>ОТЧЕТ!ID_1952962470</vt:lpstr>
      <vt:lpstr>ТРАФАРЕТ!ID_1952962470</vt:lpstr>
      <vt:lpstr>ОТЧЕТ!ID_1952962471</vt:lpstr>
      <vt:lpstr>ТРАФАРЕТ!ID_1952962471</vt:lpstr>
      <vt:lpstr>ОТЧЕТ!ID_1952962472</vt:lpstr>
      <vt:lpstr>ТРАФАРЕТ!ID_1952962472</vt:lpstr>
      <vt:lpstr>ОТЧЕТ!ID_1952962473</vt:lpstr>
      <vt:lpstr>ТРАФАРЕТ!ID_1952962473</vt:lpstr>
      <vt:lpstr>ОТЧЕТ!ID_1952962474</vt:lpstr>
      <vt:lpstr>ТРАФАРЕТ!ID_1952962474</vt:lpstr>
      <vt:lpstr>ОТЧЕТ!ID_1952962475</vt:lpstr>
      <vt:lpstr>ТРАФАРЕТ!ID_1952962475</vt:lpstr>
      <vt:lpstr>ОТЧЕТ!ID_1952962476</vt:lpstr>
      <vt:lpstr>ТРАФАРЕТ!ID_1952962476</vt:lpstr>
      <vt:lpstr>ОТЧЕТ!ID_1952962477</vt:lpstr>
      <vt:lpstr>ТРАФАРЕТ!ID_1952962477</vt:lpstr>
      <vt:lpstr>ОТЧЕТ!ID_1952962478</vt:lpstr>
      <vt:lpstr>ТРАФАРЕТ!ID_1952962478</vt:lpstr>
      <vt:lpstr>ОТЧЕТ!ID_1952962479</vt:lpstr>
      <vt:lpstr>ТРАФАРЕТ!ID_1952962479</vt:lpstr>
      <vt:lpstr>ОТЧЕТ!ID_1952962480</vt:lpstr>
      <vt:lpstr>ТРАФАРЕТ!ID_1952962480</vt:lpstr>
      <vt:lpstr>ОТЧЕТ!ID_1952962481</vt:lpstr>
      <vt:lpstr>ТРАФАРЕТ!ID_1952962481</vt:lpstr>
      <vt:lpstr>ОТЧЕТ!ID_1952962482</vt:lpstr>
      <vt:lpstr>ТРАФАРЕТ!ID_1952962482</vt:lpstr>
      <vt:lpstr>ОТЧЕТ!ID_1952962483</vt:lpstr>
      <vt:lpstr>ТРАФАРЕТ!ID_1952962483</vt:lpstr>
      <vt:lpstr>ОТЧЕТ!ID_1952962484</vt:lpstr>
      <vt:lpstr>ТРАФАРЕТ!ID_1952962484</vt:lpstr>
      <vt:lpstr>ОТЧЕТ!ID_1952962485</vt:lpstr>
      <vt:lpstr>ТРАФАРЕТ!ID_1952962485</vt:lpstr>
      <vt:lpstr>ОТЧЕТ!ID_1952962486</vt:lpstr>
      <vt:lpstr>ТРАФАРЕТ!ID_1952962486</vt:lpstr>
      <vt:lpstr>ОТЧЕТ!ID_1952962487</vt:lpstr>
      <vt:lpstr>ТРАФАРЕТ!ID_1952962487</vt:lpstr>
      <vt:lpstr>ОТЧЕТ!ID_1952962488</vt:lpstr>
      <vt:lpstr>ТРАФАРЕТ!ID_1952962488</vt:lpstr>
      <vt:lpstr>ОТЧЕТ!ID_1952962489</vt:lpstr>
      <vt:lpstr>ТРАФАРЕТ!ID_1952962489</vt:lpstr>
      <vt:lpstr>ОТЧЕТ!ID_1967788524</vt:lpstr>
      <vt:lpstr>ТРАФАРЕТ!ID_1967788524</vt:lpstr>
      <vt:lpstr>ОТЧЕТ!ID_1967788525</vt:lpstr>
      <vt:lpstr>ТРАФАРЕТ!ID_1967788525</vt:lpstr>
      <vt:lpstr>ОТЧЕТ!ID_199674</vt:lpstr>
      <vt:lpstr>'ОТЧЕТ (2)'!ID_199674</vt:lpstr>
      <vt:lpstr>ТРАФАРЕТ!ID_199674</vt:lpstr>
      <vt:lpstr>ОТЧЕТ!ID_199675</vt:lpstr>
      <vt:lpstr>'ОТЧЕТ (2)'!ID_199675</vt:lpstr>
      <vt:lpstr>ТРАФАРЕТ!ID_199675</vt:lpstr>
      <vt:lpstr>'ОТЧЕТ (2)'!ID_200012</vt:lpstr>
      <vt:lpstr>ОТЧЕТ!ID_237854</vt:lpstr>
      <vt:lpstr>ТРАФАРЕТ!ID_237854</vt:lpstr>
      <vt:lpstr>ОТЧЕТ!ID_241899</vt:lpstr>
      <vt:lpstr>ТРАФАРЕТ!ID_241899</vt:lpstr>
      <vt:lpstr>ОТЧЕТ!ID_241900</vt:lpstr>
      <vt:lpstr>ТРАФАРЕТ!ID_241900</vt:lpstr>
      <vt:lpstr>ОТЧЕТ!ID_249242</vt:lpstr>
      <vt:lpstr>ТРАФАРЕТ!ID_249242</vt:lpstr>
      <vt:lpstr>ОТЧЕТ!ID_258003</vt:lpstr>
      <vt:lpstr>'ОТЧЕТ (2)'!ID_258003</vt:lpstr>
      <vt:lpstr>ТРАФАРЕТ!ID_258003</vt:lpstr>
      <vt:lpstr>ОТЧЕТ!ID_258004</vt:lpstr>
      <vt:lpstr>'ОТЧЕТ (2)'!ID_258004</vt:lpstr>
      <vt:lpstr>ТРАФАРЕТ!ID_258004</vt:lpstr>
      <vt:lpstr>ОТЧЕТ!ID_26982</vt:lpstr>
      <vt:lpstr>'ОТЧЕТ (2)'!ID_26982</vt:lpstr>
      <vt:lpstr>ТРАФАРЕТ!ID_26982</vt:lpstr>
      <vt:lpstr>ОТЧЕТ!ID_26983</vt:lpstr>
      <vt:lpstr>ТРАФАРЕТ!ID_26983</vt:lpstr>
      <vt:lpstr>ОТЧЕТ!ID_26984</vt:lpstr>
      <vt:lpstr>ТРАФАРЕТ!ID_26984</vt:lpstr>
      <vt:lpstr>ОТЧЕТ!ID_26986</vt:lpstr>
      <vt:lpstr>'ОТЧЕТ (2)'!ID_26986</vt:lpstr>
      <vt:lpstr>ТРАФАРЕТ!ID_26986</vt:lpstr>
      <vt:lpstr>'ОТЧЕТ (2)'!ID_2899502742</vt:lpstr>
      <vt:lpstr>'ОТЧЕТ (2)'!ID_2899502743</vt:lpstr>
      <vt:lpstr>'ОТЧЕТ (2)'!ID_2899502744</vt:lpstr>
      <vt:lpstr>'ОТЧЕТ (2)'!ID_2899502745</vt:lpstr>
      <vt:lpstr>'ОТЧЕТ (2)'!ID_2899502746</vt:lpstr>
      <vt:lpstr>'ОТЧЕТ (2)'!ID_2899502747</vt:lpstr>
      <vt:lpstr>'ОТЧЕТ (2)'!ID_2899502748</vt:lpstr>
      <vt:lpstr>'ОТЧЕТ (2)'!ID_2899502749</vt:lpstr>
      <vt:lpstr>'ОТЧЕТ (2)'!ID_2899502750</vt:lpstr>
      <vt:lpstr>'ОТЧЕТ (2)'!ID_2899502751</vt:lpstr>
      <vt:lpstr>'ОТЧЕТ (2)'!ID_2899502752</vt:lpstr>
      <vt:lpstr>'ОТЧЕТ (2)'!ID_2899502753</vt:lpstr>
      <vt:lpstr>'ОТЧЕТ (2)'!ID_2899502754</vt:lpstr>
      <vt:lpstr>'ОТЧЕТ (2)'!ID_2899502755</vt:lpstr>
      <vt:lpstr>'ОТЧЕТ (2)'!ID_2899502756</vt:lpstr>
      <vt:lpstr>'ОТЧЕТ (2)'!ID_2899502757</vt:lpstr>
      <vt:lpstr>'ОТЧЕТ (2)'!ID_2899502758</vt:lpstr>
      <vt:lpstr>'ОТЧЕТ (2)'!ID_2899502759</vt:lpstr>
      <vt:lpstr>'ОТЧЕТ (2)'!ID_2899502760</vt:lpstr>
      <vt:lpstr>'ОТЧЕТ (2)'!ID_2899502761</vt:lpstr>
      <vt:lpstr>'ОТЧЕТ (2)'!ID_2899502762</vt:lpstr>
      <vt:lpstr>'ОТЧЕТ (2)'!ID_2899502763</vt:lpstr>
      <vt:lpstr>'ОТЧЕТ (2)'!ID_2899502764</vt:lpstr>
      <vt:lpstr>'ОТЧЕТ (2)'!ID_2899502765</vt:lpstr>
      <vt:lpstr>'ОТЧЕТ (2)'!ID_2899502766</vt:lpstr>
      <vt:lpstr>'ОТЧЕТ (2)'!ID_2899502767</vt:lpstr>
      <vt:lpstr>'ОТЧЕТ (2)'!ID_2899502768</vt:lpstr>
      <vt:lpstr>'ОТЧЕТ (2)'!ID_2899502769</vt:lpstr>
      <vt:lpstr>'ОТЧЕТ (2)'!ID_2899502770</vt:lpstr>
      <vt:lpstr>'ОТЧЕТ (2)'!ID_2899502771</vt:lpstr>
      <vt:lpstr>'ОТЧЕТ (2)'!ID_2899502772</vt:lpstr>
      <vt:lpstr>'ОТЧЕТ (2)'!ID_2899502773</vt:lpstr>
      <vt:lpstr>'ОТЧЕТ (2)'!ID_2899502774</vt:lpstr>
      <vt:lpstr>'ОТЧЕТ (2)'!ID_2899502775</vt:lpstr>
      <vt:lpstr>'ОТЧЕТ (2)'!ID_2899502777</vt:lpstr>
      <vt:lpstr>'ОТЧЕТ (2)'!ID_2899502778</vt:lpstr>
      <vt:lpstr>'ОТЧЕТ (2)'!ID_2899502779</vt:lpstr>
      <vt:lpstr>'ОТЧЕТ (2)'!ID_2899502780</vt:lpstr>
      <vt:lpstr>'ОТЧЕТ (2)'!ID_2899502781</vt:lpstr>
      <vt:lpstr>'ОТЧЕТ (2)'!ID_2899502782</vt:lpstr>
      <vt:lpstr>'ОТЧЕТ (2)'!ID_2899502783</vt:lpstr>
      <vt:lpstr>'ОТЧЕТ (2)'!ID_2899502784</vt:lpstr>
      <vt:lpstr>'ОТЧЕТ (2)'!ID_2899502785</vt:lpstr>
      <vt:lpstr>'ОТЧЕТ (2)'!ID_3308137441</vt:lpstr>
      <vt:lpstr>'ОТЧЕТ (2)'!ID_3308137442</vt:lpstr>
      <vt:lpstr>'ОТЧЕТ (2)'!ID_3308137443</vt:lpstr>
      <vt:lpstr>'ОТЧЕТ (2)'!ID_3308137620</vt:lpstr>
      <vt:lpstr>'ОТЧЕТ (2)'!ID_3308138373</vt:lpstr>
      <vt:lpstr>'ОТЧЕТ (2)'!ID_3308138742</vt:lpstr>
      <vt:lpstr>'ОТЧЕТ (2)'!ID_3308138939</vt:lpstr>
      <vt:lpstr>'ОТЧЕТ (2)'!ID_3308138976</vt:lpstr>
      <vt:lpstr>'ОТЧЕТ (2)'!ID_3308139416</vt:lpstr>
      <vt:lpstr>'ОТЧЕТ (2)'!ID_3308144215</vt:lpstr>
      <vt:lpstr>'ОТЧЕТ (2)'!ID_3308144216</vt:lpstr>
      <vt:lpstr>'ОТЧЕТ (2)'!ID_3308144217</vt:lpstr>
      <vt:lpstr>'ОТЧЕТ (2)'!ID_3308144218</vt:lpstr>
      <vt:lpstr>'ОТЧЕТ (2)'!ID_3308144219</vt:lpstr>
      <vt:lpstr>'ОТЧЕТ (2)'!ID_3308144220</vt:lpstr>
      <vt:lpstr>ОТЧЕТ!ID_3488457073</vt:lpstr>
      <vt:lpstr>ТРАФАРЕТ!ID_3488457073</vt:lpstr>
      <vt:lpstr>'ОТЧЕТ (2)'!ID_3635423587</vt:lpstr>
      <vt:lpstr>'ОТЧЕТ (2)'!ID_3635423588</vt:lpstr>
      <vt:lpstr>'ОТЧЕТ (2)'!ID_3635423589</vt:lpstr>
      <vt:lpstr>'ОТЧЕТ (2)'!ID_4290767447</vt:lpstr>
      <vt:lpstr>ОТЧЕТ!ID_4290767448</vt:lpstr>
      <vt:lpstr>ТРАФАРЕТ!ID_4290767448</vt:lpstr>
      <vt:lpstr>ОТЧЕТ!ID_4290767449</vt:lpstr>
      <vt:lpstr>ТРАФАРЕТ!ID_4290767449</vt:lpstr>
      <vt:lpstr>ОТЧЕТ!ID_4290767450</vt:lpstr>
      <vt:lpstr>ТРАФАРЕТ!ID_4290767450</vt:lpstr>
      <vt:lpstr>ОТЧЕТ!ID_4290767451</vt:lpstr>
      <vt:lpstr>ТРАФАРЕТ!ID_4290767451</vt:lpstr>
      <vt:lpstr>ОТЧЕТ!ID_4290767452</vt:lpstr>
      <vt:lpstr>ТРАФАРЕТ!ID_4290767452</vt:lpstr>
      <vt:lpstr>ОТЧЕТ!ID_4290767453</vt:lpstr>
      <vt:lpstr>ТРАФАРЕТ!ID_4290767453</vt:lpstr>
      <vt:lpstr>ОТЧЕТ!ID_4290767454</vt:lpstr>
      <vt:lpstr>ТРАФАРЕТ!ID_4290767454</vt:lpstr>
      <vt:lpstr>ОТЧЕТ!ID_4290767455</vt:lpstr>
      <vt:lpstr>ТРАФАРЕТ!ID_4290767455</vt:lpstr>
      <vt:lpstr>ОТЧЕТ!ID_4290767456</vt:lpstr>
      <vt:lpstr>ТРАФАРЕТ!ID_4290767456</vt:lpstr>
      <vt:lpstr>ОТЧЕТ!ID_4290767457</vt:lpstr>
      <vt:lpstr>ТРАФАРЕТ!ID_4290767457</vt:lpstr>
      <vt:lpstr>ОТЧЕТ!ID_4290767458</vt:lpstr>
      <vt:lpstr>ТРАФАРЕТ!ID_4290767458</vt:lpstr>
      <vt:lpstr>ОТЧЕТ!ID_4290767459</vt:lpstr>
      <vt:lpstr>ТРАФАРЕТ!ID_4290767459</vt:lpstr>
      <vt:lpstr>'ОТЧЕТ (2)'!ID_4290767460</vt:lpstr>
      <vt:lpstr>'ОТЧЕТ (2)'!ID_4290767461</vt:lpstr>
      <vt:lpstr>'ОТЧЕТ (2)'!ID_4290767462</vt:lpstr>
      <vt:lpstr>ОТЧЕТ!ID_4290767463</vt:lpstr>
      <vt:lpstr>ТРАФАРЕТ!ID_4290767463</vt:lpstr>
      <vt:lpstr>ОТЧЕТ!ID_4290767464</vt:lpstr>
      <vt:lpstr>ТРАФАРЕТ!ID_4290767464</vt:lpstr>
      <vt:lpstr>ОТЧЕТ!ID_4290767465</vt:lpstr>
      <vt:lpstr>ТРАФАРЕТ!ID_4290767465</vt:lpstr>
      <vt:lpstr>ОТЧЕТ!ID_4290767466</vt:lpstr>
      <vt:lpstr>ТРАФАРЕТ!ID_4290767466</vt:lpstr>
      <vt:lpstr>'ОТЧЕТ (2)'!ID_4290767467</vt:lpstr>
      <vt:lpstr>'ОТЧЕТ (2)'!ID_580296721</vt:lpstr>
      <vt:lpstr>'ОТЧЕТ (2)'!ID_580296722</vt:lpstr>
      <vt:lpstr>'ОТЧЕТ (2)'!ID_580296723</vt:lpstr>
      <vt:lpstr>'ОТЧЕТ (2)'!ID_580296724</vt:lpstr>
      <vt:lpstr>'ОТЧЕТ (2)'!ID_580296725</vt:lpstr>
      <vt:lpstr>'ОТЧЕТ (2)'!ID_580296726</vt:lpstr>
      <vt:lpstr>'ОТЧЕТ (2)'!ID_580296727</vt:lpstr>
      <vt:lpstr>'ОТЧЕТ (2)'!ID_580296728</vt:lpstr>
      <vt:lpstr>ОТЧЕТ!ID_580296739</vt:lpstr>
      <vt:lpstr>ТРАФАРЕТ!ID_580296739</vt:lpstr>
      <vt:lpstr>ОТЧЕТ!ID_636456504</vt:lpstr>
      <vt:lpstr>ТРАФАРЕТ!ID_636456504</vt:lpstr>
      <vt:lpstr>ОТЧЕТ!ID_636456505</vt:lpstr>
      <vt:lpstr>ТРАФАРЕТ!ID_636456505</vt:lpstr>
      <vt:lpstr>ОТЧЕТ!ID_636456506</vt:lpstr>
      <vt:lpstr>ТРАФАРЕТ!ID_636456506</vt:lpstr>
      <vt:lpstr>ОТЧЕТ!ID_636456507</vt:lpstr>
      <vt:lpstr>ТРАФАРЕТ!ID_636456507</vt:lpstr>
      <vt:lpstr>ОТЧЕТ!ID_636456508</vt:lpstr>
      <vt:lpstr>ТРАФАРЕТ!ID_636456508</vt:lpstr>
      <vt:lpstr>ОТЧЕТ!ID_636456509</vt:lpstr>
      <vt:lpstr>ТРАФАРЕТ!ID_636456509</vt:lpstr>
      <vt:lpstr>ОТЧЕТ!ID_636456510</vt:lpstr>
      <vt:lpstr>ТРАФАРЕТ!ID_636456510</vt:lpstr>
      <vt:lpstr>ОТЧЕТ!ID_636456511</vt:lpstr>
      <vt:lpstr>ТРАФАРЕТ!ID_636456511</vt:lpstr>
      <vt:lpstr>ОТЧЕТ!ID_755520401</vt:lpstr>
      <vt:lpstr>'ОТЧЕТ (2)'!ID_755520401</vt:lpstr>
      <vt:lpstr>ТРАФАРЕТ!ID_755520401</vt:lpstr>
      <vt:lpstr>'ОТЧЕТ (2)'!ID_756670919</vt:lpstr>
      <vt:lpstr>'ОТЧЕТ (2)'!ID_756670920</vt:lpstr>
      <vt:lpstr>'ОТЧЕТ (2)'!ID_756670921</vt:lpstr>
      <vt:lpstr>'ОТЧЕТ (2)'!ID_756670922</vt:lpstr>
      <vt:lpstr>ТРАФАРЕТ!T_4888918135</vt:lpstr>
      <vt:lpstr>'ОТЧЕТ (2)'!T_4888918145</vt:lpstr>
      <vt:lpstr>'ОТЧЕТ (2)'!T_4888918155</vt:lpstr>
      <vt:lpstr>'ОТЧЕТ (2)'!T_4888918164</vt:lpstr>
      <vt:lpstr>ТРАФАРЕТ!TID_4888918136</vt:lpstr>
      <vt:lpstr>ТРАФАРЕТ!TID_4888918137</vt:lpstr>
      <vt:lpstr>ТРАФАРЕТ!TID_4888918138</vt:lpstr>
      <vt:lpstr>ТРАФАРЕТ!TID_4888918139</vt:lpstr>
      <vt:lpstr>ТРАФАРЕТ!TID_4888918140</vt:lpstr>
      <vt:lpstr>ТРАФАРЕТ!TID_4888918141</vt:lpstr>
      <vt:lpstr>ТРАФАРЕТ!TID_4888918142</vt:lpstr>
      <vt:lpstr>ТРАФАРЕТ!TID_4888918143</vt:lpstr>
      <vt:lpstr>ТРАФАРЕТ!TID_4888918144</vt:lpstr>
      <vt:lpstr>ТРАФАРЕТ!TR_4888918135</vt:lpstr>
      <vt:lpstr>'ОТЧЕТ (2)'!TR_4888918145_533471497</vt:lpstr>
      <vt:lpstr>'ОТЧЕТ (2)'!TR_4888918145_533471498</vt:lpstr>
      <vt:lpstr>'ОТЧЕТ (2)'!TR_4888918155</vt:lpstr>
      <vt:lpstr>'ОТЧЕТ (2)'!TR_4888918164</vt:lpstr>
    </vt:vector>
  </TitlesOfParts>
  <Company>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nnm</dc:creator>
  <cp:lastModifiedBy>Кириенко Наталья Николаевна</cp:lastModifiedBy>
  <cp:lastPrinted>2026-03-10T08:06:05Z</cp:lastPrinted>
  <dcterms:created xsi:type="dcterms:W3CDTF">2007-09-17T12:37:24Z</dcterms:created>
  <dcterms:modified xsi:type="dcterms:W3CDTF">2026-03-10T08:06:17Z</dcterms:modified>
</cp:coreProperties>
</file>