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rienkoNN\Desktop\ГОДОВЫЕ ОТЧЕТЫ\2025\Формы для КСП Фину\"/>
    </mc:Choice>
  </mc:AlternateContent>
  <bookViews>
    <workbookView xWindow="0" yWindow="0" windowWidth="25395" windowHeight="9405"/>
  </bookViews>
  <sheets>
    <sheet name="ОТЧЕТ" sheetId="2" r:id="rId1"/>
    <sheet name="ТРАФАРЕТ" sheetId="1" state="veryHidden" r:id="rId2"/>
  </sheets>
  <definedNames>
    <definedName name="_Beg0104" localSheetId="0">ОТЧЕТ!$M$23</definedName>
    <definedName name="_Beg0104">ТРАФАРЕТ!$M$23</definedName>
    <definedName name="_Beg0105" localSheetId="0">ОТЧЕТ!$P$23</definedName>
    <definedName name="_Beg0105">ТРАФАРЕТ!$P$23</definedName>
    <definedName name="_Beg0106" localSheetId="0">ОТЧЕТ!$S$23</definedName>
    <definedName name="_Beg0106">ТРАФАРЕТ!$S$23</definedName>
    <definedName name="_Beg0107" localSheetId="0">ОТЧЕТ!$V$23</definedName>
    <definedName name="_Beg0107">ТРАФАРЕТ!$V$23</definedName>
    <definedName name="_Beg0108" localSheetId="0">ОТЧЕТ!$Y$23</definedName>
    <definedName name="_Beg0108">ТРАФАРЕТ!$Y$23</definedName>
    <definedName name="_Beg0109" localSheetId="0">ОТЧЕТ!$AB$23</definedName>
    <definedName name="_Beg0109">ТРАФАРЕТ!$AB$23</definedName>
    <definedName name="_Beg0204" localSheetId="0">ОТЧЕТ!$M$175</definedName>
    <definedName name="_Beg0204">ТРАФАРЕТ!$M$41</definedName>
    <definedName name="_Beg0205" localSheetId="0">ОТЧЕТ!$P$175</definedName>
    <definedName name="_Beg0205">ТРАФАРЕТ!$P$41</definedName>
    <definedName name="_Beg0206" localSheetId="0">ОТЧЕТ!$S$175</definedName>
    <definedName name="_Beg0206">ТРАФАРЕТ!$S$41</definedName>
    <definedName name="_Beg0207" localSheetId="0">ОТЧЕТ!$V$175</definedName>
    <definedName name="_Beg0207">ТРАФАРЕТ!$V$41</definedName>
    <definedName name="_Beg0208" localSheetId="0">ОТЧЕТ!$Y$175</definedName>
    <definedName name="_Beg0208">ТРАФАРЕТ!$Y$41</definedName>
    <definedName name="_Beg0209" localSheetId="0">ОТЧЕТ!$AB$175</definedName>
    <definedName name="_Beg0209">ТРАФАРЕТ!$AB$41</definedName>
    <definedName name="_Beg0210" localSheetId="0">ОТЧЕТ!$AE$175</definedName>
    <definedName name="_Beg0210">ТРАФАРЕТ!$AE$41</definedName>
    <definedName name="_Beg0211" localSheetId="0">ОТЧЕТ!$AH$175</definedName>
    <definedName name="_Beg0211">ТРАФАРЕТ!$AH$41</definedName>
    <definedName name="_Beg0304" localSheetId="0">ОТЧЕТ!$M$243</definedName>
    <definedName name="_Beg0304">ТРАФАРЕТ!$M$64</definedName>
    <definedName name="_Beg0305" localSheetId="0">ОТЧЕТ!$P$243</definedName>
    <definedName name="_Beg0305">ТРАФАРЕТ!$P$64</definedName>
    <definedName name="_Beg0306" localSheetId="0">ОТЧЕТ!$S$243</definedName>
    <definedName name="_Beg0306">ТРАФАРЕТ!$S$64</definedName>
    <definedName name="_Beg0307" localSheetId="0">ОТЧЕТ!$V$243</definedName>
    <definedName name="_Beg0307">ТРАФАРЕТ!$V$64</definedName>
    <definedName name="_Beg0308" localSheetId="0">ОТЧЕТ!$Y$243</definedName>
    <definedName name="_Beg0308">ТРАФАРЕТ!$Y$64</definedName>
    <definedName name="_Beg0309" localSheetId="0">ОТЧЕТ!$AB$243</definedName>
    <definedName name="_Beg0309">ТРАФАРЕТ!$AB$64</definedName>
    <definedName name="_Beg0404" localSheetId="0">ОТЧЕТ!$M$258</definedName>
    <definedName name="_Beg0404">ТРАФАРЕТ!$M$70</definedName>
    <definedName name="_Beg0405" localSheetId="0">ОТЧЕТ!$P$258</definedName>
    <definedName name="_Beg0405">ТРАФАРЕТ!$P$70</definedName>
    <definedName name="_Beg0406" localSheetId="0">ОТЧЕТ!$S$258</definedName>
    <definedName name="_Beg0406">ТРАФАРЕТ!$S$70</definedName>
    <definedName name="_Beg0407" localSheetId="0">ОТЧЕТ!$V$258</definedName>
    <definedName name="_Beg0407">ТРАФАРЕТ!$V$70</definedName>
    <definedName name="_Beg0408" localSheetId="0">ОТЧЕТ!$Y$258</definedName>
    <definedName name="_Beg0408">ТРАФАРЕТ!$Y$70</definedName>
    <definedName name="_Beg0409" localSheetId="0">ОТЧЕТ!$AB$258</definedName>
    <definedName name="_Beg0409">ТРАФАРЕТ!$AB$70</definedName>
    <definedName name="_Sum0104" localSheetId="0">ОТЧЕТ!#REF!</definedName>
    <definedName name="_Sum0104">ТРАФАРЕТ!#REF!</definedName>
    <definedName name="_Sum0105" localSheetId="0">ОТЧЕТ!#REF!</definedName>
    <definedName name="_Sum0105">ТРАФАРЕТ!#REF!</definedName>
    <definedName name="_Sum0106" localSheetId="0">ОТЧЕТ!#REF!</definedName>
    <definedName name="_Sum0106">ТРАФАРЕТ!#REF!</definedName>
    <definedName name="_Sum0107" localSheetId="0">ОТЧЕТ!#REF!</definedName>
    <definedName name="_Sum0107">ТРАФАРЕТ!#REF!</definedName>
    <definedName name="_Sum0108" localSheetId="0">ОТЧЕТ!#REF!</definedName>
    <definedName name="_Sum0108">ТРАФАРЕТ!#REF!</definedName>
    <definedName name="_Sum0109" localSheetId="0">ОТЧЕТ!#REF!</definedName>
    <definedName name="_Sum0109">ТРАФАРЕТ!#REF!</definedName>
    <definedName name="_Sum0204" localSheetId="0">ОТЧЕТ!#REF!</definedName>
    <definedName name="_Sum0204">ТРАФАРЕТ!#REF!</definedName>
    <definedName name="_Sum0205" localSheetId="0">ОТЧЕТ!#REF!</definedName>
    <definedName name="_Sum0205">ТРАФАРЕТ!#REF!</definedName>
    <definedName name="_Sum0206" localSheetId="0">ОТЧЕТ!#REF!</definedName>
    <definedName name="_Sum0206">ТРАФАРЕТ!#REF!</definedName>
    <definedName name="_Sum0207" localSheetId="0">ОТЧЕТ!#REF!</definedName>
    <definedName name="_Sum0207">ТРАФАРЕТ!#REF!</definedName>
    <definedName name="_Sum0208" localSheetId="0">ОТЧЕТ!#REF!</definedName>
    <definedName name="_Sum0208">ТРАФАРЕТ!#REF!</definedName>
    <definedName name="_Sum0209" localSheetId="0">ОТЧЕТ!#REF!</definedName>
    <definedName name="_Sum0209">ТРАФАРЕТ!#REF!</definedName>
    <definedName name="_Sum0210" localSheetId="0">ОТЧЕТ!#REF!</definedName>
    <definedName name="_Sum0210">ТРАФАРЕТ!#REF!</definedName>
    <definedName name="_Sum0211" localSheetId="0">ОТЧЕТ!#REF!</definedName>
    <definedName name="_Sum0211">ТРАФАРЕТ!#REF!</definedName>
    <definedName name="_Sum0304" localSheetId="0">ОТЧЕТ!#REF!</definedName>
    <definedName name="_Sum0304">ТРАФАРЕТ!#REF!</definedName>
    <definedName name="_Sum0305" localSheetId="0">ОТЧЕТ!#REF!</definedName>
    <definedName name="_Sum0305">ТРАФАРЕТ!#REF!</definedName>
    <definedName name="_Sum0306" localSheetId="0">ОТЧЕТ!#REF!</definedName>
    <definedName name="_Sum0306">ТРАФАРЕТ!#REF!</definedName>
    <definedName name="_Sum0307" localSheetId="0">ОТЧЕТ!#REF!</definedName>
    <definedName name="_Sum0307">ТРАФАРЕТ!#REF!</definedName>
    <definedName name="_Sum0308" localSheetId="0">ОТЧЕТ!#REF!</definedName>
    <definedName name="_Sum0308">ТРАФАРЕТ!#REF!</definedName>
    <definedName name="_Sum0309" localSheetId="0">ОТЧЕТ!#REF!</definedName>
    <definedName name="_Sum0309">ТРАФАРЕТ!#REF!</definedName>
    <definedName name="_Sum0404" localSheetId="0">ОТЧЕТ!#REF!</definedName>
    <definedName name="_Sum0404">ТРАФАРЕТ!#REF!</definedName>
    <definedName name="_Sum0405" localSheetId="0">ОТЧЕТ!#REF!</definedName>
    <definedName name="_Sum0405">ТРАФАРЕТ!#REF!</definedName>
    <definedName name="_Sum0406" localSheetId="0">ОТЧЕТ!#REF!</definedName>
    <definedName name="_Sum0406">ТРАФАРЕТ!#REF!</definedName>
    <definedName name="_Sum0407" localSheetId="0">ОТЧЕТ!#REF!</definedName>
    <definedName name="_Sum0407">ТРАФАРЕТ!#REF!</definedName>
    <definedName name="_Sum0408" localSheetId="0">ОТЧЕТ!#REF!</definedName>
    <definedName name="_Sum0408">ТРАФАРЕТ!#REF!</definedName>
    <definedName name="_Sum0409" localSheetId="0">ОТЧЕТ!#REF!</definedName>
    <definedName name="_Sum0409">ТРАФАРЕТ!#REF!</definedName>
    <definedName name="detailEndExpend" localSheetId="0">ОТЧЕТ!$M$229</definedName>
    <definedName name="detailEndExpend">ТРАФАРЕТ!$M$50</definedName>
    <definedName name="detailEndFinSrcI" localSheetId="0">ОТЧЕТ!$M$256</definedName>
    <definedName name="detailEndFinSrcI">ТРАФАРЕТ!$M$68</definedName>
    <definedName name="detailEndFinSrcO" localSheetId="0">ОТЧЕТ!$M$260</definedName>
    <definedName name="detailEndFinSrcO">ТРАФАРЕТ!$M$74</definedName>
    <definedName name="detailEndIncome" localSheetId="0">ОТЧЕТ!$M$161</definedName>
    <definedName name="detailEndIncome">ТРАФАРЕТ!$M$27</definedName>
    <definedName name="detailStartExpend" localSheetId="0">ОТЧЕТ!$C$175</definedName>
    <definedName name="detailStartExpend">ТРАФАРЕТ!$C$41</definedName>
    <definedName name="detailStartFinSrcI" localSheetId="0">ОТЧЕТ!$C$243</definedName>
    <definedName name="detailStartFinSrcI">ТРАФАРЕТ!$C$64</definedName>
    <definedName name="detailStartFinSrcO" localSheetId="0">ОТЧЕТ!$C$258</definedName>
    <definedName name="detailStartFinSrcO">ТРАФАРЕТ!$C$70</definedName>
    <definedName name="detailStartIncome" localSheetId="0">ОТЧЕТ!$C$23</definedName>
    <definedName name="detailStartIncome">ТРАФАРЕТ!$C$23</definedName>
    <definedName name="ID_1551289644" localSheetId="0">ОТЧЕТ!$AH$9</definedName>
    <definedName name="ID_1551289644" localSheetId="1">ТРАФАРЕТ!$AH$9</definedName>
    <definedName name="ID_1814090921" localSheetId="0">ОТЧЕТ!$AL$19</definedName>
    <definedName name="ID_1814090921" localSheetId="1">ТРАФАРЕТ!$AL$19</definedName>
    <definedName name="ID_1814090922" localSheetId="0">ОТЧЕТ!$AL$17</definedName>
    <definedName name="ID_1814090922" localSheetId="1">ТРАФАРЕТ!$AL$17</definedName>
    <definedName name="ID_1814090923" localSheetId="0">ОТЧЕТ!$AL$20</definedName>
    <definedName name="ID_1814090923" localSheetId="1">ТРАФАРЕТ!$AL$20</definedName>
    <definedName name="ID_1814090924" localSheetId="0">ОТЧЕТ!$AL$18</definedName>
    <definedName name="ID_1814090924" localSheetId="1">ТРАФАРЕТ!$AL$18</definedName>
    <definedName name="ID_183499" localSheetId="0">ОТЧЕТ!$AL$14</definedName>
    <definedName name="ID_183499" localSheetId="1">ТРАФАРЕТ!$AL$14</definedName>
    <definedName name="ID_183561" localSheetId="0">ОТЧЕТ!$AK$8</definedName>
    <definedName name="ID_183561" localSheetId="1">ТРАФАРЕТ!$AK$8</definedName>
    <definedName name="ID_183571" localSheetId="0">ОТЧЕТ!$AL$11</definedName>
    <definedName name="ID_183571" localSheetId="1">ТРАФАРЕТ!$AL$11</definedName>
    <definedName name="ID_183630" localSheetId="0">ОТЧЕТ!$AL$10</definedName>
    <definedName name="ID_183630" localSheetId="1">ТРАФАРЕТ!$AL$10</definedName>
    <definedName name="ID_183702" localSheetId="0">ОТЧЕТ!$AH$11</definedName>
    <definedName name="ID_183702" localSheetId="1">ТРАФАРЕТ!$AH$11</definedName>
    <definedName name="ID_183773" localSheetId="0">ОТЧЕТ!$AL$6</definedName>
    <definedName name="ID_183773" localSheetId="1">ТРАФАРЕТ!$AL$6</definedName>
    <definedName name="ID_183845" localSheetId="0">ОТЧЕТ!$AK$12</definedName>
    <definedName name="ID_183845" localSheetId="1">ТРАФАРЕТ!$AK$12</definedName>
    <definedName name="ID_183846" localSheetId="0">ОТЧЕТ!$AK$7</definedName>
    <definedName name="ID_183846" localSheetId="1">ТРАФАРЕТ!$AK$7</definedName>
    <definedName name="ID_183929" localSheetId="0">ОТЧЕТ!$AK$11</definedName>
    <definedName name="ID_183929" localSheetId="1">ТРАФАРЕТ!$AK$11</definedName>
    <definedName name="ID_183930" localSheetId="0">ОТЧЕТ!$AK$10</definedName>
    <definedName name="ID_183930" localSheetId="1">ТРАФАРЕТ!$AK$10</definedName>
    <definedName name="ID_183935" localSheetId="0">ОТЧЕТ!$AH$10</definedName>
    <definedName name="ID_183935" localSheetId="1">ТРАФАРЕТ!$AH$10</definedName>
    <definedName name="ID_183939" localSheetId="0">ОТЧЕТ!$AL$7</definedName>
    <definedName name="ID_183939" localSheetId="1">ТРАФАРЕТ!$AL$7</definedName>
    <definedName name="ID_183940" localSheetId="0">ОТЧЕТ!$AL$12</definedName>
    <definedName name="ID_183940" localSheetId="1">ТРАФАРЕТ!$AL$12</definedName>
    <definedName name="ID_183941" localSheetId="0">ОТЧЕТ!$AL$13</definedName>
    <definedName name="ID_183941" localSheetId="1">ТРАФАРЕТ!$AL$13</definedName>
    <definedName name="ID_183958" localSheetId="0">ОТЧЕТ!$AL$16</definedName>
    <definedName name="ID_183958" localSheetId="1">ТРАФАРЕТ!$AL$16</definedName>
    <definedName name="ID_184033" localSheetId="0">ОТЧЕТ!$AL$15</definedName>
    <definedName name="ID_184033" localSheetId="1">ТРАФАРЕТ!$AL$15</definedName>
    <definedName name="ID_184095" localSheetId="0">ОТЧЕТ!$AK$6</definedName>
    <definedName name="ID_184095" localSheetId="1">ТРАФАРЕТ!$AK$6</definedName>
    <definedName name="ID_184099" localSheetId="0">ОТЧЕТ!$AL$8</definedName>
    <definedName name="ID_184099" localSheetId="1">ТРАФАРЕТ!$AL$8</definedName>
    <definedName name="ID_237854" localSheetId="0">ОТЧЕТ!$AD$286</definedName>
    <definedName name="ID_237854" localSheetId="1">ТРАФАРЕТ!$AD$104</definedName>
    <definedName name="ID_238581" localSheetId="0">ОТЧЕТ!$AL$271</definedName>
    <definedName name="ID_238581" localSheetId="1">ТРАФАРЕТ!$AL$89</definedName>
    <definedName name="ID_238582" localSheetId="0">ОТЧЕТ!$AL$282</definedName>
    <definedName name="ID_238582" localSheetId="1">ТРАФАРЕТ!$AL$100</definedName>
    <definedName name="ID_238583" localSheetId="0">ОТЧЕТ!$AM$271</definedName>
    <definedName name="ID_238583" localSheetId="1">ТРАФАРЕТ!$AM$89</definedName>
    <definedName name="ID_241899" localSheetId="0">ОТЧЕТ!$AH$8</definedName>
    <definedName name="ID_241899" localSheetId="1">ТРАФАРЕТ!$AH$8</definedName>
    <definedName name="ID_241900" localSheetId="0">ОТЧЕТ!$O$12</definedName>
    <definedName name="ID_241900" localSheetId="1">ТРАФАРЕТ!$O$12</definedName>
    <definedName name="ID_249242" localSheetId="0">ОТЧЕТ!$AK$5</definedName>
    <definedName name="ID_249242" localSheetId="1">ТРАФАРЕТ!$AK$5</definedName>
    <definedName name="ID_254681" localSheetId="0">ОТЧЕТ!$AL$267</definedName>
    <definedName name="ID_254681" localSheetId="1">ТРАФАРЕТ!$AL$85</definedName>
    <definedName name="ID_258029" localSheetId="0">ОТЧЕТ!$AK$267</definedName>
    <definedName name="ID_258029" localSheetId="1">ТРАФАРЕТ!$AK$85</definedName>
    <definedName name="ID_26982" localSheetId="0">ОТЧЕТ!$I$286</definedName>
    <definedName name="ID_26982" localSheetId="1">ТРАФАРЕТ!$I$104</definedName>
    <definedName name="ID_26983" localSheetId="0">ОТЧЕТ!$P$8</definedName>
    <definedName name="ID_26983" localSheetId="1">ТРАФАРЕТ!$P$8</definedName>
    <definedName name="ID_26984" localSheetId="0">ОТЧЕТ!$O$10</definedName>
    <definedName name="ID_26984" localSheetId="1">ТРАФАРЕТ!$O$10</definedName>
    <definedName name="ID_26986" localSheetId="0">ОТЧЕТ!$I$289</definedName>
    <definedName name="ID_26986" localSheetId="1">ТРАФАРЕТ!$I$107</definedName>
    <definedName name="ID_284912" localSheetId="0">ОТЧЕТ!$AL$270</definedName>
    <definedName name="ID_284912" localSheetId="1">ТРАФАРЕТ!$AL$88</definedName>
    <definedName name="ID_284917" localSheetId="0">ОТЧЕТ!$AL$268</definedName>
    <definedName name="ID_284917" localSheetId="1">ТРАФАРЕТ!$AL$86</definedName>
    <definedName name="ID_284918" localSheetId="0">ОТЧЕТ!$AL$269</definedName>
    <definedName name="ID_284918" localSheetId="1">ТРАФАРЕТ!$AL$87</definedName>
    <definedName name="ID_284919" localSheetId="0">ОТЧЕТ!$AM$270</definedName>
    <definedName name="ID_284919" localSheetId="1">ТРАФАРЕТ!$AM$88</definedName>
    <definedName name="ID_284920" localSheetId="0">ОТЧЕТ!$AM$272</definedName>
    <definedName name="ID_284920" localSheetId="1">ТРАФАРЕТ!$AM$90</definedName>
    <definedName name="ID_284921" localSheetId="0">ОТЧЕТ!$AM$273</definedName>
    <definedName name="ID_284921" localSheetId="1">ТРАФАРЕТ!$AM$91</definedName>
    <definedName name="ID_284922" localSheetId="0">ОТЧЕТ!$AM$274</definedName>
    <definedName name="ID_284922" localSheetId="1">ТРАФАРЕТ!$AM$92</definedName>
    <definedName name="ID_284923" localSheetId="0">ОТЧЕТ!$AM$275</definedName>
    <definedName name="ID_284923" localSheetId="1">ТРАФАРЕТ!$AM$93</definedName>
    <definedName name="ID_284924" localSheetId="0">ОТЧЕТ!$AM$276</definedName>
    <definedName name="ID_284924" localSheetId="1">ТРАФАРЕТ!$AM$94</definedName>
    <definedName name="ID_284925" localSheetId="0">ОТЧЕТ!$AM$277</definedName>
    <definedName name="ID_284925" localSheetId="1">ТРАФАРЕТ!$AM$95</definedName>
    <definedName name="ID_284926" localSheetId="0">ОТЧЕТ!$AL$272</definedName>
    <definedName name="ID_284926" localSheetId="1">ТРАФАРЕТ!$AL$90</definedName>
    <definedName name="ID_284927" localSheetId="0">ОТЧЕТ!$AL$273</definedName>
    <definedName name="ID_284927" localSheetId="1">ТРАФАРЕТ!$AL$91</definedName>
    <definedName name="ID_284928" localSheetId="0">ОТЧЕТ!$AL$274</definedName>
    <definedName name="ID_284928" localSheetId="1">ТРАФАРЕТ!$AL$92</definedName>
    <definedName name="ID_284929" localSheetId="0">ОТЧЕТ!$AL$275</definedName>
    <definedName name="ID_284929" localSheetId="1">ТРАФАРЕТ!$AL$93</definedName>
    <definedName name="ID_284930" localSheetId="0">ОТЧЕТ!$AL$276</definedName>
    <definedName name="ID_284930" localSheetId="1">ТРАФАРЕТ!$AL$94</definedName>
    <definedName name="ID_284931" localSheetId="0">ОТЧЕТ!$AL$277</definedName>
    <definedName name="ID_284931" localSheetId="1">ТРАФАРЕТ!$AL$95</definedName>
    <definedName name="ID_284932" localSheetId="0">ОТЧЕТ!$AL$278</definedName>
    <definedName name="ID_284932" localSheetId="1">ТРАФАРЕТ!$AL$96</definedName>
    <definedName name="ID_284933" localSheetId="0">ОТЧЕТ!$AL$279</definedName>
    <definedName name="ID_284933" localSheetId="1">ТРАФАРЕТ!$AL$97</definedName>
    <definedName name="ID_284934" localSheetId="0">ОТЧЕТ!$AL$280</definedName>
    <definedName name="ID_284934" localSheetId="1">ТРАФАРЕТ!$AL$98</definedName>
    <definedName name="ID_284935" localSheetId="0">ОТЧЕТ!$AL$281</definedName>
    <definedName name="ID_284935" localSheetId="1">ТРАФАРЕТ!$AL$99</definedName>
    <definedName name="ID_284936" localSheetId="0">ОТЧЕТ!$AL$283</definedName>
    <definedName name="ID_284936" localSheetId="1">ТРАФАРЕТ!$AL$101</definedName>
    <definedName name="ID_284937" localSheetId="0">ОТЧЕТ!$AL$284</definedName>
    <definedName name="ID_284937" localSheetId="1">ТРАФАРЕТ!$AL$102</definedName>
    <definedName name="ID_284938" localSheetId="0">ОТЧЕТ!$AL$285</definedName>
    <definedName name="ID_284938" localSheetId="1">ТРАФАРЕТ!$AL$103</definedName>
    <definedName name="ID_284939" localSheetId="0">ОТЧЕТ!$AL$286</definedName>
    <definedName name="ID_284939" localSheetId="1">ТРАФАРЕТ!$AL$104</definedName>
    <definedName name="ID_284940" localSheetId="0">ОТЧЕТ!$AM$268</definedName>
    <definedName name="ID_284940" localSheetId="1">ТРАФАРЕТ!$AM$86</definedName>
    <definedName name="ID_284941" localSheetId="0">ОТЧЕТ!$AM$269</definedName>
    <definedName name="ID_284941" localSheetId="1">ТРАФАРЕТ!$AM$87</definedName>
    <definedName name="ID_316913" localSheetId="0">ОТЧЕТ!$AM$278</definedName>
    <definedName name="ID_316913" localSheetId="1">ТРАФАРЕТ!$AM$96</definedName>
    <definedName name="ID_316914" localSheetId="0">ОТЧЕТ!$AM$279</definedName>
    <definedName name="ID_316914" localSheetId="1">ТРАФАРЕТ!$AM$97</definedName>
    <definedName name="ID_316915" localSheetId="0">ОТЧЕТ!$AM$280</definedName>
    <definedName name="ID_316915" localSheetId="1">ТРАФАРЕТ!$AM$98</definedName>
    <definedName name="ID_316916" localSheetId="0">ОТЧЕТ!$AK$268</definedName>
    <definedName name="ID_316916" localSheetId="1">ТРАФАРЕТ!$AK$86</definedName>
    <definedName name="ID_316917" localSheetId="0">ОТЧЕТ!$AK$269</definedName>
    <definedName name="ID_316917" localSheetId="1">ТРАФАРЕТ!$AK$87</definedName>
    <definedName name="ID_3488457071" localSheetId="0">ОТЧЕТ!$AW$12</definedName>
    <definedName name="ID_3488457071" localSheetId="1">ТРАФАРЕТ!$AW$12</definedName>
    <definedName name="ID_3488457073" localSheetId="0">ОТЧЕТ!$AW$10</definedName>
    <definedName name="ID_3488457073" localSheetId="1">ТРАФАРЕТ!$AW$10</definedName>
    <definedName name="ID_3635404347" localSheetId="0">ОТЧЕТ!$M$257</definedName>
    <definedName name="ID_3635404347" localSheetId="1">ТРАФАРЕТ!$M$69</definedName>
    <definedName name="ID_3635404348" localSheetId="0">ОТЧЕТ!$C$261</definedName>
    <definedName name="ID_3635404348" localSheetId="1">ТРАФАРЕТ!$C$75</definedName>
    <definedName name="ID_3635404349" localSheetId="0">ОТЧЕТ!$Q$269</definedName>
    <definedName name="ID_3635404349" localSheetId="1">ТРАФАРЕТ!$Q$87</definedName>
    <definedName name="ID_3635404350" localSheetId="0">ОТЧЕТ!$U$262</definedName>
    <definedName name="ID_3635404350" localSheetId="1">ТРАФАРЕТ!$U$76</definedName>
    <definedName name="ID_3635404351" localSheetId="0">ОТЧЕТ!$U$280</definedName>
    <definedName name="ID_3635404351" localSheetId="1">ТРАФАРЕТ!$U$98</definedName>
    <definedName name="ID_3635404352" localSheetId="0">ОТЧЕТ!$Y$261</definedName>
    <definedName name="ID_3635404352" localSheetId="1">ТРАФАРЕТ!$Y$75</definedName>
    <definedName name="ID_3635404353" localSheetId="0">ОТЧЕТ!$Y$230</definedName>
    <definedName name="ID_3635404353" localSheetId="1">ТРАФАРЕТ!$Y$51</definedName>
    <definedName name="ID_3635404354" localSheetId="0">ОТЧЕТ!$AC$242</definedName>
    <definedName name="ID_3635404354" localSheetId="1">ТРАФАРЕТ!$AC$63</definedName>
    <definedName name="ID_3635404355" localSheetId="0">ОТЧЕТ!$AC$267</definedName>
    <definedName name="ID_3635404355" localSheetId="1">ТРАФАРЕТ!$AC$85</definedName>
    <definedName name="ID_3635404356" localSheetId="0">ОТЧЕТ!$AC$280</definedName>
    <definedName name="ID_3635404356" localSheetId="1">ТРАФАРЕТ!$AC$98</definedName>
    <definedName name="ID_3635404357" localSheetId="0">ОТЧЕТ!$AC$282</definedName>
    <definedName name="ID_3635404357" localSheetId="1">ТРАФАРЕТ!$AC$100</definedName>
    <definedName name="ID_3635404358" localSheetId="0">ОТЧЕТ!$AB$174</definedName>
    <definedName name="ID_3635404358" localSheetId="1">ТРАФАРЕТ!$AB$40</definedName>
    <definedName name="ID_3635404359" localSheetId="0">ОТЧЕТ!$D$282</definedName>
    <definedName name="ID_3635404359" localSheetId="1">ТРАФАРЕТ!$D$100</definedName>
    <definedName name="ID_3635404376" localSheetId="0">ОТЧЕТ!$AH$174</definedName>
    <definedName name="ID_3635404376" localSheetId="1">ТРАФАРЕТ!$AH$40</definedName>
    <definedName name="ID_3635404377" localSheetId="0">ОТЧЕТ!$C$242</definedName>
    <definedName name="ID_3635404377" localSheetId="1">ТРАФАРЕТ!$C$63</definedName>
    <definedName name="ID_3635404378" localSheetId="0">ОТЧЕТ!$Q$267</definedName>
    <definedName name="ID_3635404378" localSheetId="1">ТРАФАРЕТ!$Q$85</definedName>
    <definedName name="ID_3635404379" localSheetId="0">ОТЧЕТ!$U$267</definedName>
    <definedName name="ID_3635404379" localSheetId="1">ТРАФАРЕТ!$U$85</definedName>
    <definedName name="ID_3635404380" localSheetId="0">ОТЧЕТ!$Y$240</definedName>
    <definedName name="ID_3635404380" localSheetId="1">ТРАФАРЕТ!$Y$61</definedName>
    <definedName name="ID_3635404381" localSheetId="0">ОТЧЕТ!$Y$264</definedName>
    <definedName name="ID_3635404381" localSheetId="1">ТРАФАРЕТ!$Y$80</definedName>
    <definedName name="ID_3635404382" localSheetId="0">ОТЧЕТ!$AC$264</definedName>
    <definedName name="ID_3635404382" localSheetId="1">ТРАФАРЕТ!$AC$80</definedName>
    <definedName name="ID_3635404383" localSheetId="0">ОТЧЕТ!$D$283</definedName>
    <definedName name="ID_3635404383" localSheetId="1">ТРАФАРЕТ!$D$101</definedName>
    <definedName name="ID_3635404399" localSheetId="0">ОТЧЕТ!$M$22</definedName>
    <definedName name="ID_3635404399" localSheetId="1">ТРАФАРЕТ!$M$22</definedName>
    <definedName name="ID_3635404407" localSheetId="0">ОТЧЕТ!$M$262</definedName>
    <definedName name="ID_3635404407" localSheetId="1">ТРАФАРЕТ!$M$76</definedName>
    <definedName name="ID_3635404408" localSheetId="0">ОТЧЕТ!$Q$22</definedName>
    <definedName name="ID_3635404408" localSheetId="1">ТРАФАРЕТ!$Q$22</definedName>
    <definedName name="ID_3635404409" localSheetId="0">ОТЧЕТ!$AG$240</definedName>
    <definedName name="ID_3635404409" localSheetId="1">ТРАФАРЕТ!$AG$61</definedName>
    <definedName name="ID_3635404410" localSheetId="0">ОТЧЕТ!$S$230</definedName>
    <definedName name="ID_3635404410" localSheetId="1">ТРАФАРЕТ!$S$51</definedName>
    <definedName name="ID_3635404411" localSheetId="0">ОТЧЕТ!$U$257</definedName>
    <definedName name="ID_3635404411" localSheetId="1">ТРАФАРЕТ!$U$69</definedName>
    <definedName name="ID_3635404412" localSheetId="0">ОТЧЕТ!$U$264</definedName>
    <definedName name="ID_3635404412" localSheetId="1">ТРАФАРЕТ!$U$80</definedName>
    <definedName name="ID_3635404413" localSheetId="0">ОТЧЕТ!$U$268</definedName>
    <definedName name="ID_3635404413" localSheetId="1">ТРАФАРЕТ!$U$86</definedName>
    <definedName name="ID_3635404414" localSheetId="0">ОТЧЕТ!$Y$282</definedName>
    <definedName name="ID_3635404414" localSheetId="1">ТРАФАРЕТ!$Y$100</definedName>
    <definedName name="ID_3635404415" localSheetId="0">ОТЧЕТ!$Y$283</definedName>
    <definedName name="ID_3635404415" localSheetId="1">ТРАФАРЕТ!$Y$101</definedName>
    <definedName name="ID_3635404416" localSheetId="0">ОТЧЕТ!$AC$257</definedName>
    <definedName name="ID_3635404416" localSheetId="1">ТРАФАРЕТ!$AC$69</definedName>
    <definedName name="ID_3635404417" localSheetId="0">ОТЧЕТ!$AC$269</definedName>
    <definedName name="ID_3635404417" localSheetId="1">ТРАФАРЕТ!$AC$87</definedName>
    <definedName name="ID_3635404418" localSheetId="0">ОТЧЕТ!$D$266</definedName>
    <definedName name="ID_3635404418" localSheetId="1">ТРАФАРЕТ!$D$84</definedName>
    <definedName name="ID_3635404419" localSheetId="0">ОТЧЕТ!$D$267</definedName>
    <definedName name="ID_3635404419" localSheetId="1">ТРАФАРЕТ!$D$85</definedName>
    <definedName name="ID_3635404420" localSheetId="0">ОТЧЕТ!$D$240</definedName>
    <definedName name="ID_3635404420" localSheetId="1">ТРАФАРЕТ!$D$61</definedName>
    <definedName name="ID_3635404421" localSheetId="0">ОТЧЕТ!$Y$266</definedName>
    <definedName name="ID_3635404421" localSheetId="1">ТРАФАРЕТ!$Y$84</definedName>
    <definedName name="ID_3635404422" localSheetId="0">ОТЧЕТ!$U$283</definedName>
    <definedName name="ID_3635404422" localSheetId="1">ТРАФАРЕТ!$U$101</definedName>
    <definedName name="ID_3635404434" localSheetId="0">ОТЧЕТ!$V$174</definedName>
    <definedName name="ID_3635404434" localSheetId="1">ТРАФАРЕТ!$V$40</definedName>
    <definedName name="ID_3635404435" localSheetId="0">ОТЧЕТ!$AC$268</definedName>
    <definedName name="ID_3635404435" localSheetId="1">ТРАФАРЕТ!$AC$86</definedName>
    <definedName name="ID_3635404436" localSheetId="0">ОТЧЕТ!$D$268</definedName>
    <definedName name="ID_3635404436" localSheetId="1">ТРАФАРЕТ!$D$86</definedName>
    <definedName name="ID_3635404437" localSheetId="0">ОТЧЕТ!$C$283</definedName>
    <definedName name="ID_3635404437" localSheetId="1">ТРАФАРЕТ!$C$101</definedName>
    <definedName name="ID_3635404438" localSheetId="0">ОТЧЕТ!$D$242</definedName>
    <definedName name="ID_3635404438" localSheetId="1">ТРАФАРЕТ!$D$63</definedName>
    <definedName name="ID_3635404457" localSheetId="0">ОТЧЕТ!$M$240</definedName>
    <definedName name="ID_3635404457" localSheetId="1">ТРАФАРЕТ!$M$61</definedName>
    <definedName name="ID_3635404458" localSheetId="0">ОТЧЕТ!$P$174</definedName>
    <definedName name="ID_3635404458" localSheetId="1">ТРАФАРЕТ!$P$40</definedName>
    <definedName name="ID_3635404459" localSheetId="0">ОТЧЕТ!$Q$240</definedName>
    <definedName name="ID_3635404459" localSheetId="1">ТРАФАРЕТ!$Q$61</definedName>
    <definedName name="ID_3635404460" localSheetId="0">ОТЧЕТ!$C$266</definedName>
    <definedName name="ID_3635404460" localSheetId="1">ТРАФАРЕТ!$C$84</definedName>
    <definedName name="ID_3635404461" localSheetId="0">ОТЧЕТ!$AG$242</definedName>
    <definedName name="ID_3635404461" localSheetId="1">ТРАФАРЕТ!$AG$63</definedName>
    <definedName name="ID_3635404462" localSheetId="0">ОТЧЕТ!$AG$257</definedName>
    <definedName name="ID_3635404462" localSheetId="1">ТРАФАРЕТ!$AG$69</definedName>
    <definedName name="ID_3635404463" localSheetId="0">ОТЧЕТ!$Q$257</definedName>
    <definedName name="ID_3635404463" localSheetId="1">ТРАФАРЕТ!$Q$69</definedName>
    <definedName name="ID_3635404464" localSheetId="0">ОТЧЕТ!$U$22</definedName>
    <definedName name="ID_3635404464" localSheetId="1">ТРАФАРЕТ!$U$22</definedName>
    <definedName name="ID_3635404465" localSheetId="0">ОТЧЕТ!$U$261</definedName>
    <definedName name="ID_3635404465" localSheetId="1">ТРАФАРЕТ!$U$75</definedName>
    <definedName name="ID_3635404466" localSheetId="0">ОТЧЕТ!$C$269</definedName>
    <definedName name="ID_3635404466" localSheetId="1">ТРАФАРЕТ!$C$87</definedName>
    <definedName name="ID_3635404488" localSheetId="0">ОТЧЕТ!$C$267</definedName>
    <definedName name="ID_3635404488" localSheetId="1">ТРАФАРЕТ!$C$85</definedName>
    <definedName name="ID_3635404489" localSheetId="0">ОТЧЕТ!$AE$174</definedName>
    <definedName name="ID_3635404489" localSheetId="1">ТРАФАРЕТ!$AE$40</definedName>
    <definedName name="ID_3635404490" localSheetId="0">ОТЧЕТ!$C$240</definedName>
    <definedName name="ID_3635404490" localSheetId="1">ТРАФАРЕТ!$C$61</definedName>
    <definedName name="ID_3635404491" localSheetId="0">ОТЧЕТ!$Q$268</definedName>
    <definedName name="ID_3635404491" localSheetId="1">ТРАФАРЕТ!$Q$86</definedName>
    <definedName name="ID_3635404492" localSheetId="0">ОТЧЕТ!$U$240</definedName>
    <definedName name="ID_3635404492" localSheetId="1">ТРАФАРЕТ!$U$61</definedName>
    <definedName name="ID_3635404493" localSheetId="0">ОТЧЕТ!$U$242</definedName>
    <definedName name="ID_3635404493" localSheetId="1">ТРАФАРЕТ!$U$63</definedName>
    <definedName name="ID_3635404494" localSheetId="0">ОТЧЕТ!$Y$22</definedName>
    <definedName name="ID_3635404494" localSheetId="1">ТРАФАРЕТ!$Y$22</definedName>
    <definedName name="ID_3635404495" localSheetId="0">ОТЧЕТ!$AC$240</definedName>
    <definedName name="ID_3635404495" localSheetId="1">ТРАФАРЕТ!$AC$61</definedName>
    <definedName name="ID_3635404496" localSheetId="0">ОТЧЕТ!$AC$262</definedName>
    <definedName name="ID_3635404496" localSheetId="1">ТРАФАРЕТ!$AC$76</definedName>
    <definedName name="ID_3635404497" localSheetId="0">ОТЧЕТ!$AC$266</definedName>
    <definedName name="ID_3635404497" localSheetId="1">ТРАФАРЕТ!$AC$84</definedName>
    <definedName name="ID_3635404498" localSheetId="0">ОТЧЕТ!$AC$283</definedName>
    <definedName name="ID_3635404498" localSheetId="1">ТРАФАРЕТ!$AC$101</definedName>
    <definedName name="ID_3635404499" localSheetId="0">ОТЧЕТ!$C$268</definedName>
    <definedName name="ID_3635404499" localSheetId="1">ТРАФАРЕТ!$C$86</definedName>
    <definedName name="ID_3635404500" localSheetId="0">ОТЧЕТ!$D$261</definedName>
    <definedName name="ID_3635404500" localSheetId="1">ТРАФАРЕТ!$D$75</definedName>
    <definedName name="ID_3635404501" localSheetId="0">ОТЧЕТ!$D$269</definedName>
    <definedName name="ID_3635404501" localSheetId="1">ТРАФАРЕТ!$D$87</definedName>
    <definedName name="ID_3635404502" localSheetId="0">ОТЧЕТ!$D$280</definedName>
    <definedName name="ID_3635404502" localSheetId="1">ТРАФАРЕТ!$D$98</definedName>
    <definedName name="ID_3635404503" localSheetId="0">ОТЧЕТ!$D$257</definedName>
    <definedName name="ID_3635404503" localSheetId="1">ТРАФАРЕТ!$D$69</definedName>
    <definedName name="ID_3635404504" localSheetId="0">ОТЧЕТ!$AL$262</definedName>
    <definedName name="ID_3635404504" localSheetId="1">ТРАФАРЕТ!$AL$76</definedName>
    <definedName name="ID_3635404527" localSheetId="0">ОТЧЕТ!$M$174</definedName>
    <definedName name="ID_3635404527" localSheetId="1">ТРАФАРЕТ!$M$40</definedName>
    <definedName name="ID_3635404528" localSheetId="0">ОТЧЕТ!$M$264</definedName>
    <definedName name="ID_3635404528" localSheetId="1">ТРАФАРЕТ!$M$80</definedName>
    <definedName name="ID_3635404529" localSheetId="0">ОТЧЕТ!$AG$261</definedName>
    <definedName name="ID_3635404529" localSheetId="1">ТРАФАРЕТ!$AG$75</definedName>
    <definedName name="ID_3635404530" localSheetId="0">ОТЧЕТ!$C$257</definedName>
    <definedName name="ID_3635404530" localSheetId="1">ТРАФАРЕТ!$C$69</definedName>
    <definedName name="ID_3635404531" localSheetId="0">ОТЧЕТ!$Q$242</definedName>
    <definedName name="ID_3635404531" localSheetId="1">ТРАФАРЕТ!$Q$63</definedName>
    <definedName name="ID_3635404532" localSheetId="0">ОТЧЕТ!$Q$266</definedName>
    <definedName name="ID_3635404532" localSheetId="1">ТРАФАРЕТ!$Q$84</definedName>
    <definedName name="ID_3635404533" localSheetId="0">ОТЧЕТ!$U$266</definedName>
    <definedName name="ID_3635404533" localSheetId="1">ТРАФАРЕТ!$U$84</definedName>
    <definedName name="ID_3635404534" localSheetId="0">ОТЧЕТ!$U$282</definedName>
    <definedName name="ID_3635404534" localSheetId="1">ТРАФАРЕТ!$U$100</definedName>
    <definedName name="ID_3635404535" localSheetId="0">ОТЧЕТ!$V$230</definedName>
    <definedName name="ID_3635404535" localSheetId="1">ТРАФАРЕТ!$V$51</definedName>
    <definedName name="ID_3635404536" localSheetId="0">ОТЧЕТ!$Y$262</definedName>
    <definedName name="ID_3635404536" localSheetId="1">ТРАФАРЕТ!$Y$76</definedName>
    <definedName name="ID_3635404537" localSheetId="0">ОТЧЕТ!$Y$280</definedName>
    <definedName name="ID_3635404537" localSheetId="1">ТРАФАРЕТ!$Y$98</definedName>
    <definedName name="ID_3635404538" localSheetId="0">ОТЧЕТ!$Y$174</definedName>
    <definedName name="ID_3635404538" localSheetId="1">ТРАФАРЕТ!$Y$40</definedName>
    <definedName name="ID_3635404539" localSheetId="0">ОТЧЕТ!$AC$261</definedName>
    <definedName name="ID_3635404539" localSheetId="1">ТРАФАРЕТ!$AC$75</definedName>
    <definedName name="ID_3635404540" localSheetId="0">ОТЧЕТ!$AG$22</definedName>
    <definedName name="ID_3635404540" localSheetId="1">ТРАФАРЕТ!$AG$22</definedName>
    <definedName name="ID_3635404541" localSheetId="0">ОТЧЕТ!$AL$264</definedName>
    <definedName name="ID_3635404541" localSheetId="1">ТРАФАРЕТ!$AL$80</definedName>
    <definedName name="ID_3635404559" localSheetId="0">ОТЧЕТ!$M$242</definedName>
    <definedName name="ID_3635404559" localSheetId="1">ТРАФАРЕТ!$M$63</definedName>
    <definedName name="ID_3635404560" localSheetId="0">ОТЧЕТ!$M$261</definedName>
    <definedName name="ID_3635404560" localSheetId="1">ТРАФАРЕТ!$M$75</definedName>
    <definedName name="ID_3635404561" localSheetId="0">ОТЧЕТ!$S$174</definedName>
    <definedName name="ID_3635404561" localSheetId="1">ТРАФАРЕТ!$S$40</definedName>
    <definedName name="ID_3635404562" localSheetId="0">ОТЧЕТ!$U$269</definedName>
    <definedName name="ID_3635404562" localSheetId="1">ТРАФАРЕТ!$U$87</definedName>
    <definedName name="ID_3635404563" localSheetId="0">ОТЧЕТ!$Y$242</definedName>
    <definedName name="ID_3635404563" localSheetId="1">ТРАФАРЕТ!$Y$63</definedName>
    <definedName name="ID_3635404564" localSheetId="0">ОТЧЕТ!$Y$257</definedName>
    <definedName name="ID_3635404564" localSheetId="1">ТРАФАРЕТ!$Y$69</definedName>
    <definedName name="ID_3635404565" localSheetId="0">ОТЧЕТ!$AC$22</definedName>
    <definedName name="ID_3635404565" localSheetId="1">ТРАФАРЕТ!$AC$22</definedName>
    <definedName name="ID_3635404566" localSheetId="0">ОТЧЕТ!$AB$230</definedName>
    <definedName name="ID_3635404566" localSheetId="1">ТРАФАРЕТ!$AB$51</definedName>
    <definedName name="ID_3635404567" localSheetId="0">ОТЧЕТ!$C$280</definedName>
    <definedName name="ID_3635404567" localSheetId="1">ТРАФАРЕТ!$C$98</definedName>
    <definedName name="ID_3635404568" localSheetId="0">ОТЧЕТ!$C$282</definedName>
    <definedName name="ID_3635404568" localSheetId="1">ТРАФАРЕТ!$C$100</definedName>
    <definedName name="ID_580296739" localSheetId="0">ОТЧЕТ!$AH$12</definedName>
    <definedName name="ID_580296739" localSheetId="1">ТРАФАРЕТ!$AH$12</definedName>
    <definedName name="ID_755529604" localSheetId="0">ОТЧЕТ!$AK$4</definedName>
    <definedName name="ID_755529604" localSheetId="1">ТРАФАРЕТ!$AK$4</definedName>
    <definedName name="LoadScript" localSheetId="0">#REF!</definedName>
    <definedName name="LoadScript">#REF!</definedName>
    <definedName name="T_4888964129" localSheetId="0">ОТЧЕТ!$B$265:$AX$265</definedName>
    <definedName name="T_4888964129" localSheetId="1">ТРАФАРЕТ!$B$81:$AX$83</definedName>
    <definedName name="T_4888964151" localSheetId="0">ОТЧЕТ!$B$263:$AX$263</definedName>
    <definedName name="T_4888964151" localSheetId="1">ТРАФАРЕТ!$B$77:$AX$79</definedName>
    <definedName name="T_4888964173" localSheetId="0">ОТЧЕТ!$B$259:$AX$259</definedName>
    <definedName name="T_4888964173" localSheetId="1">ТРАФАРЕТ!$B$71:$AX$73</definedName>
    <definedName name="T_4888964197" localSheetId="0">ОТЧЕТ!$B$244:$AX$255</definedName>
    <definedName name="T_4888964197" localSheetId="1">ТРАФАРЕТ!$B$65:$AX$67</definedName>
    <definedName name="T_4888964221" localSheetId="0">ОТЧЕТ!$B$176:$AX$228</definedName>
    <definedName name="T_4888964221" localSheetId="1">ТРАФАРЕТ!$B$42:$AX$49</definedName>
    <definedName name="T_4888964251" localSheetId="0">ОТЧЕТ!$B$24:$AX$160</definedName>
    <definedName name="T_4888964251" localSheetId="1">ТРАФАРЕТ!$B$24:$AX$26</definedName>
    <definedName name="T_4888964361" localSheetId="0">ОТЧЕТ!$D$297:$T$316</definedName>
    <definedName name="T_4888964361" localSheetId="1">ТРАФАРЕТ!$D$115:$T$124</definedName>
    <definedName name="TID_4888964131" localSheetId="1">ТРАФАРЕТ!$M$83</definedName>
    <definedName name="TID_4888964132" localSheetId="1">ТРАФАРЕТ!$Y$83</definedName>
    <definedName name="TID_4888964138" localSheetId="1">ТРАФАРЕТ!$B$83</definedName>
    <definedName name="TID_4888964139" localSheetId="1">ТРАФАРЕТ!$AM$83</definedName>
    <definedName name="TID_4888964140" localSheetId="1">ТРАФАРЕТ!$C$83</definedName>
    <definedName name="TID_4888964142" localSheetId="1">ТРАФАРЕТ!$U$83</definedName>
    <definedName name="TID_4888964144" localSheetId="1">ТРАФАРЕТ!$AC$83</definedName>
    <definedName name="TID_4888964145" localSheetId="1">ТРАФАРЕТ!$D$83</definedName>
    <definedName name="TID_4888964148" localSheetId="1">ТРАФАРЕТ!$AL$83</definedName>
    <definedName name="TID_4888964150" localSheetId="1">ТРАФАРЕТ!$AK$83</definedName>
    <definedName name="TID_4888964152" localSheetId="1">ТРАФАРЕТ!$C$79</definedName>
    <definedName name="TID_4888964156" localSheetId="1">ТРАФАРЕТ!$AM$79</definedName>
    <definedName name="TID_4888964159" localSheetId="1">ТРАФАРЕТ!$D$79</definedName>
    <definedName name="TID_4888964160" localSheetId="1">ТРАФАРЕТ!$AL$79</definedName>
    <definedName name="TID_4888964161" localSheetId="1">ТРАФАРЕТ!$M$79</definedName>
    <definedName name="TID_4888964162" localSheetId="1">ТРАФАРЕТ!$U$79</definedName>
    <definedName name="TID_4888964163" localSheetId="1">ТРАФАРЕТ!$Y$79</definedName>
    <definedName name="TID_4888964165" localSheetId="1">ТРАФАРЕТ!$B$79</definedName>
    <definedName name="TID_4888964166" localSheetId="1">ТРАФАРЕТ!$AC$79</definedName>
    <definedName name="TID_4888964171" localSheetId="1">ТРАФАРЕТ!$AK$79</definedName>
    <definedName name="TID_4888964174" localSheetId="1">ТРАФАРЕТ!$U$73</definedName>
    <definedName name="TID_4888964178" localSheetId="1">ТРАФАРЕТ!$Y$73</definedName>
    <definedName name="TID_4888964179" localSheetId="1">ТРАФАРЕТ!$AL$73</definedName>
    <definedName name="TID_4888964182" localSheetId="1">ТРАФАРЕТ!$AG$73</definedName>
    <definedName name="TID_4888964184" localSheetId="1">ТРАФАРЕТ!$B$73</definedName>
    <definedName name="TID_4888964187" localSheetId="1">ТРАФАРЕТ!$C$73</definedName>
    <definedName name="TID_4888964188" localSheetId="1">ТРАФАРЕТ!$D$73</definedName>
    <definedName name="TID_4888964191" localSheetId="1">ТРАФАРЕТ!$AC$73</definedName>
    <definedName name="TID_4888964192" localSheetId="1">ТРАФАРЕТ!$AK$73</definedName>
    <definedName name="TID_4888964193" localSheetId="1">ТРАФАРЕТ!$AM$73</definedName>
    <definedName name="TID_4888964195" localSheetId="1">ТРАФАРЕТ!$Q$73</definedName>
    <definedName name="TID_4888964196" localSheetId="1">ТРАФАРЕТ!$M$73</definedName>
    <definedName name="TID_4888964198" localSheetId="1">ТРАФАРЕТ!$B$67</definedName>
    <definedName name="TID_4888964199" localSheetId="1">ТРАФАРЕТ!$AG$67</definedName>
    <definedName name="TID_4888964200" localSheetId="1">ТРАФАРЕТ!$U$67</definedName>
    <definedName name="TID_4888964206" localSheetId="1">ТРАФАРЕТ!$AM$67</definedName>
    <definedName name="TID_4888964207" localSheetId="1">ТРАФАРЕТ!$D$67</definedName>
    <definedName name="TID_4888964211" localSheetId="1">ТРАФАРЕТ!$AC$67</definedName>
    <definedName name="TID_4888964212" localSheetId="1">ТРАФАРЕТ!$AK$67</definedName>
    <definedName name="TID_4888964213" localSheetId="1">ТРАФАРЕТ!$M$67</definedName>
    <definedName name="TID_4888964214" localSheetId="1">ТРАФАРЕТ!$C$67</definedName>
    <definedName name="TID_4888964215" localSheetId="1">ТРАФАРЕТ!$AL$67</definedName>
    <definedName name="TID_4888964216" localSheetId="1">ТРАФАРЕТ!$Y$67</definedName>
    <definedName name="TID_4888964219" localSheetId="1">ТРАФАРЕТ!$Q$67</definedName>
    <definedName name="TID_4888964222" localSheetId="1">ТРАФАРЕТ!$AB$49</definedName>
    <definedName name="TID_4888964224" localSheetId="1">ТРАФАРЕТ!$M$49</definedName>
    <definedName name="TID_4888964225" localSheetId="1">ТРАФАРЕТ!$AM$49</definedName>
    <definedName name="TID_4888964226" localSheetId="1">ТРАФАРЕТ!$AS$49</definedName>
    <definedName name="TID_4888964227" localSheetId="1">ТРАФАРЕТ!$S$49</definedName>
    <definedName name="TID_4888964228" localSheetId="1">ТРАФАРЕТ!$P$49</definedName>
    <definedName name="TID_4888964229" localSheetId="1">ТРАФАРЕТ!$AO$49</definedName>
    <definedName name="TID_4888964230" localSheetId="1">ТРАФАРЕТ!$AH$49</definedName>
    <definedName name="TID_4888964231" localSheetId="1">ТРАФАРЕТ!$AL$49</definedName>
    <definedName name="TID_4888964232" localSheetId="1">ТРАФАРЕТ!$V$49</definedName>
    <definedName name="TID_4888964233" localSheetId="1">ТРАФАРЕТ!$AV$49</definedName>
    <definedName name="TID_4888964234" localSheetId="1">ТРАФАРЕТ!$AQ$49</definedName>
    <definedName name="TID_4888964237" localSheetId="1">ТРАФАРЕТ!$AU$49</definedName>
    <definedName name="TID_4888964238" localSheetId="1">ТРАФАРЕТ!$AN$49</definedName>
    <definedName name="TID_4888964239" localSheetId="1">ТРАФАРЕТ!$AP$49</definedName>
    <definedName name="TID_4888964240" localSheetId="1">ТРАФАРЕТ!$AT$49</definedName>
    <definedName name="TID_4888964241" localSheetId="1">ТРАФАРЕТ!$Y$49</definedName>
    <definedName name="TID_4888964242" localSheetId="1">ТРАФАРЕТ!$AK$49</definedName>
    <definedName name="TID_4888964243" localSheetId="1">ТРАФАРЕТ!$AR$49</definedName>
    <definedName name="TID_4888964244" localSheetId="1">ТРАФАРЕТ!$AE$49</definedName>
    <definedName name="TID_4888964246" localSheetId="1">ТРАФАРЕТ!$L$49</definedName>
    <definedName name="TID_4888964247" localSheetId="1">ТРАФАРЕТ!$B$49</definedName>
    <definedName name="TID_4888964248" localSheetId="1">ТРАФАРЕТ!$C$49</definedName>
    <definedName name="TID_4888964249" localSheetId="1">ТРАФАРЕТ!$D$49</definedName>
    <definedName name="TID_4888964252" localSheetId="1">ТРАФАРЕТ!$AM$26</definedName>
    <definedName name="TID_4888964254" localSheetId="1">ТРАФАРЕТ!$C$26</definedName>
    <definedName name="TID_4888964256" localSheetId="1">ТРАФАРЕТ!$AG$26</definedName>
    <definedName name="TID_4888964257" localSheetId="1">ТРАФАРЕТ!$AK$26</definedName>
    <definedName name="TID_4888964259" localSheetId="1">ТРАФАРЕТ!$D$26</definedName>
    <definedName name="TID_4888964260" localSheetId="1">ТРАФАРЕТ!$AC$26</definedName>
    <definedName name="TID_4888964262" localSheetId="1">ТРАФАРЕТ!$AL$26</definedName>
    <definedName name="TID_4888964263" localSheetId="1">ТРАФАРЕТ!$U$26</definedName>
    <definedName name="TID_4888964268" localSheetId="1">ТРАФАРЕТ!$Y$26</definedName>
    <definedName name="TID_4888964269" localSheetId="1">ТРАФАРЕТ!$B$26</definedName>
    <definedName name="TID_4888964271" localSheetId="1">ТРАФАРЕТ!$Q$26</definedName>
    <definedName name="TID_4888964274" localSheetId="1">ТРАФАРЕТ!$M$26</definedName>
    <definedName name="TID_4888964362" localSheetId="1">ТРАФАРЕТ!$L$119</definedName>
    <definedName name="TID_4888964363" localSheetId="1">ТРАФАРЕТ!$L$118</definedName>
    <definedName name="TID_4888964364" localSheetId="1">ТРАФАРЕТ!$L$117</definedName>
    <definedName name="TID_4888964365" localSheetId="1">ТРАФАРЕТ!$L$120</definedName>
    <definedName name="TID_4888964366" localSheetId="1">ТРАФАРЕТ!$L$121</definedName>
    <definedName name="TID_4888964367" localSheetId="1">ТРАФАРЕТ!$L$122</definedName>
    <definedName name="TID_4888964368" localSheetId="1">ТРАФАРЕТ!$L$115</definedName>
    <definedName name="TID_4888964369" localSheetId="1">ТРАФАРЕТ!$L$116</definedName>
    <definedName name="TID_4888964370" localSheetId="1">ТРАФАРЕТ!$L$123</definedName>
    <definedName name="TR_4888964129" localSheetId="0">ОТЧЕТ!$B$265:$AX$265</definedName>
    <definedName name="TR_4888964129" localSheetId="1">ТРАФАРЕТ!$B$83:$AX$83</definedName>
    <definedName name="TR_4888964151" localSheetId="0">ОТЧЕТ!$B$263:$AX$263</definedName>
    <definedName name="TR_4888964151" localSheetId="1">ТРАФАРЕТ!$B$79:$AX$79</definedName>
    <definedName name="TR_4888964173" localSheetId="0">ОТЧЕТ!$B$259:$AX$259</definedName>
    <definedName name="TR_4888964173" localSheetId="1">ТРАФАРЕТ!$B$73:$AX$73</definedName>
    <definedName name="TR_4888964197" localSheetId="1">ТРАФАРЕТ!$B$67:$AX$67</definedName>
    <definedName name="TR_4888964197_527178239" localSheetId="0">ОТЧЕТ!$B$248:$AX$248</definedName>
    <definedName name="TR_4888964197_527178240" localSheetId="0">ОТЧЕТ!$B$249:$AX$249</definedName>
    <definedName name="TR_4888964197_527178245" localSheetId="0">ОТЧЕТ!$B$254:$AX$254</definedName>
    <definedName name="TR_4888964197_527178246" localSheetId="0">ОТЧЕТ!$B$255:$AX$255</definedName>
    <definedName name="TR_4888964221" localSheetId="1">ТРАФАРЕТ!$B$49:$AX$49</definedName>
    <definedName name="TR_4888964221_527178188" localSheetId="0">ОТЧЕТ!$B$182:$AX$182</definedName>
    <definedName name="TR_4888964221_527178189" localSheetId="0">ОТЧЕТ!$B$183:$AX$183</definedName>
    <definedName name="TR_4888964221_527178190" localSheetId="0">ОТЧЕТ!$B$184:$AX$184</definedName>
    <definedName name="TR_4888964221_527178193" localSheetId="0">ОТЧЕТ!$B$187:$AX$187</definedName>
    <definedName name="TR_4888964221_527178194" localSheetId="0">ОТЧЕТ!$B$188:$AX$188</definedName>
    <definedName name="TR_4888964221_527178197" localSheetId="0">ОТЧЕТ!$B$191:$AX$191</definedName>
    <definedName name="TR_4888964221_527178201" localSheetId="0">ОТЧЕТ!$B$195:$AX$195</definedName>
    <definedName name="TR_4888964221_527178205" localSheetId="0">ОТЧЕТ!$B$199:$AX$199</definedName>
    <definedName name="TR_4888964221_527178210" localSheetId="0">ОТЧЕТ!$B$204:$AX$204</definedName>
    <definedName name="TR_4888964221_527178213" localSheetId="0">ОТЧЕТ!$B$207:$AX$207</definedName>
    <definedName name="TR_4888964221_527178219" localSheetId="0">ОТЧЕТ!$B$213:$AX$213</definedName>
    <definedName name="TR_4888964221_527178225" localSheetId="0">ОТЧЕТ!$B$219:$AX$219</definedName>
    <definedName name="TR_4888964221_527178229" localSheetId="0">ОТЧЕТ!$B$223:$AX$223</definedName>
    <definedName name="TR_4888964221_527178234" localSheetId="0">ОТЧЕТ!$B$228:$AX$228</definedName>
    <definedName name="TR_4888964251" localSheetId="1">ТРАФАРЕТ!$B$26:$AX$26</definedName>
    <definedName name="TR_4888964251_527178050" localSheetId="0">ОТЧЕТ!$B$29:$AX$29</definedName>
    <definedName name="TR_4888964251_527178051" localSheetId="0">ОТЧЕТ!$B$30:$AX$30</definedName>
    <definedName name="TR_4888964251_527178052" localSheetId="0">ОТЧЕТ!$B$31:$AX$31</definedName>
    <definedName name="TR_4888964251_527178053" localSheetId="0">ОТЧЕТ!$B$32:$AX$32</definedName>
    <definedName name="TR_4888964251_527178055" localSheetId="0">ОТЧЕТ!$B$34:$AX$34</definedName>
    <definedName name="TR_4888964251_527178056" localSheetId="0">ОТЧЕТ!$B$35:$AX$35</definedName>
    <definedName name="TR_4888964251_527178057" localSheetId="0">ОТЧЕТ!$B$36:$AX$36</definedName>
    <definedName name="TR_4888964251_527178058" localSheetId="0">ОТЧЕТ!$B$37:$AX$37</definedName>
    <definedName name="TR_4888964251_527178059" localSheetId="0">ОТЧЕТ!$B$38:$AX$38</definedName>
    <definedName name="TR_4888964251_527178060" localSheetId="0">ОТЧЕТ!$B$39:$AX$39</definedName>
    <definedName name="TR_4888964251_527178061" localSheetId="0">ОТЧЕТ!$B$40:$AX$40</definedName>
    <definedName name="TR_4888964251_527178062" localSheetId="0">ОТЧЕТ!$B$41:$AX$41</definedName>
    <definedName name="TR_4888964251_527178063" localSheetId="0">ОТЧЕТ!$B$42:$AX$42</definedName>
    <definedName name="TR_4888964251_527178064" localSheetId="0">ОТЧЕТ!$B$43:$AX$43</definedName>
    <definedName name="TR_4888964251_527178065" localSheetId="0">ОТЧЕТ!$B$44:$AX$44</definedName>
    <definedName name="TR_4888964251_527178066" localSheetId="0">ОТЧЕТ!$B$45:$AX$45</definedName>
    <definedName name="TR_4888964251_527178067" localSheetId="0">ОТЧЕТ!$B$46:$AX$46</definedName>
    <definedName name="TR_4888964251_527178068" localSheetId="0">ОТЧЕТ!$B$47:$AX$47</definedName>
    <definedName name="TR_4888964251_527178069" localSheetId="0">ОТЧЕТ!$B$48:$AX$48</definedName>
    <definedName name="TR_4888964251_527178070" localSheetId="0">ОТЧЕТ!$B$49:$AX$49</definedName>
    <definedName name="TR_4888964251_527178071" localSheetId="0">ОТЧЕТ!$B$50:$AX$50</definedName>
    <definedName name="TR_4888964251_527178072" localSheetId="0">ОТЧЕТ!$B$51:$AX$51</definedName>
    <definedName name="TR_4888964251_527178073" localSheetId="0">ОТЧЕТ!$B$52:$AX$52</definedName>
    <definedName name="TR_4888964251_527178077" localSheetId="0">ОТЧЕТ!$B$56:$AX$56</definedName>
    <definedName name="TR_4888964251_527178079" localSheetId="0">ОТЧЕТ!$B$58:$AX$58</definedName>
    <definedName name="TR_4888964251_527178081" localSheetId="0">ОТЧЕТ!$B$60:$AX$60</definedName>
    <definedName name="TR_4888964251_527178083" localSheetId="0">ОТЧЕТ!$B$62:$AX$62</definedName>
    <definedName name="TR_4888964251_527178087" localSheetId="0">ОТЧЕТ!$B$66:$AX$66</definedName>
    <definedName name="TR_4888964251_527178089" localSheetId="0">ОТЧЕТ!$B$68:$AX$68</definedName>
    <definedName name="TR_4888964251_527178091" localSheetId="0">ОТЧЕТ!$B$70:$AX$70</definedName>
    <definedName name="TR_4888964251_527178093" localSheetId="0">ОТЧЕТ!$B$72:$AX$72</definedName>
    <definedName name="TR_4888964251_527178095" localSheetId="0">ОТЧЕТ!$B$74:$AX$74</definedName>
    <definedName name="TR_4888964251_527178098" localSheetId="0">ОТЧЕТ!$B$77:$AX$77</definedName>
    <definedName name="TR_4888964251_527178101" localSheetId="0">ОТЧЕТ!$B$80:$AX$80</definedName>
    <definedName name="TR_4888964251_527178102" localSheetId="0">ОТЧЕТ!$B$81:$AX$81</definedName>
    <definedName name="TR_4888964251_527178104" localSheetId="0">ОТЧЕТ!$B$83:$AX$83</definedName>
    <definedName name="TR_4888964251_527178105" localSheetId="0">ОТЧЕТ!$B$84:$AX$84</definedName>
    <definedName name="TR_4888964251_527178109" localSheetId="0">ОТЧЕТ!$B$88:$AX$88</definedName>
    <definedName name="TR_4888964251_527178113" localSheetId="0">ОТЧЕТ!$B$92:$AX$92</definedName>
    <definedName name="TR_4888964251_527178115" localSheetId="0">ОТЧЕТ!$B$94:$AX$94</definedName>
    <definedName name="TR_4888964251_527178117" localSheetId="0">ОТЧЕТ!$B$96:$AX$96</definedName>
    <definedName name="TR_4888964251_527178119" localSheetId="0">ОТЧЕТ!$B$98:$AX$98</definedName>
    <definedName name="TR_4888964251_527178121" localSheetId="0">ОТЧЕТ!$B$100:$AX$100</definedName>
    <definedName name="TR_4888964251_527178123" localSheetId="0">ОТЧЕТ!$B$102:$AX$102</definedName>
    <definedName name="TR_4888964251_527178125" localSheetId="0">ОТЧЕТ!$B$104:$AX$104</definedName>
    <definedName name="TR_4888964251_527178127" localSheetId="0">ОТЧЕТ!$B$106:$AX$106</definedName>
    <definedName name="TR_4888964251_527178129" localSheetId="0">ОТЧЕТ!$B$108:$AX$108</definedName>
    <definedName name="TR_4888964251_527178131" localSheetId="0">ОТЧЕТ!$B$110:$AX$110</definedName>
    <definedName name="TR_4888964251_527178133" localSheetId="0">ОТЧЕТ!$B$112:$AX$112</definedName>
    <definedName name="TR_4888964251_527178135" localSheetId="0">ОТЧЕТ!$B$114:$AX$114</definedName>
    <definedName name="TR_4888964251_527178138" localSheetId="0">ОТЧЕТ!$B$117:$AX$117</definedName>
    <definedName name="TR_4888964251_527178140" localSheetId="0">ОТЧЕТ!$B$119:$AX$119</definedName>
    <definedName name="TR_4888964251_527178141" localSheetId="0">ОТЧЕТ!$B$120:$AX$120</definedName>
    <definedName name="TR_4888964251_527178143" localSheetId="0">ОТЧЕТ!$B$122:$AX$122</definedName>
    <definedName name="TR_4888964251_527178148" localSheetId="0">ОТЧЕТ!$B$127:$AX$127</definedName>
    <definedName name="TR_4888964251_527178150" localSheetId="0">ОТЧЕТ!$B$129:$AX$129</definedName>
    <definedName name="TR_4888964251_527178152" localSheetId="0">ОТЧЕТ!$B$131:$AX$131</definedName>
    <definedName name="TR_4888964251_527178154" localSheetId="0">ОТЧЕТ!$B$133:$AX$133</definedName>
    <definedName name="TR_4888964251_527178156" localSheetId="0">ОТЧЕТ!$B$135:$AX$135</definedName>
    <definedName name="TR_4888964251_527178158" localSheetId="0">ОТЧЕТ!$B$137:$AX$137</definedName>
    <definedName name="TR_4888964251_527178160" localSheetId="0">ОТЧЕТ!$B$139:$AX$139</definedName>
    <definedName name="TR_4888964251_527178163" localSheetId="0">ОТЧЕТ!$B$142:$AX$142</definedName>
    <definedName name="TR_4888964251_527178165" localSheetId="0">ОТЧЕТ!$B$144:$AX$144</definedName>
    <definedName name="TR_4888964251_527178167" localSheetId="0">ОТЧЕТ!$B$146:$AX$146</definedName>
    <definedName name="TR_4888964251_527178170" localSheetId="0">ОТЧЕТ!$B$149:$AX$149</definedName>
    <definedName name="TR_4888964251_527178172" localSheetId="0">ОТЧЕТ!$B$151:$AX$151</definedName>
    <definedName name="TR_4888964251_527178174" localSheetId="0">ОТЧЕТ!$B$153:$AX$153</definedName>
    <definedName name="TR_4888964251_527178176" localSheetId="0">ОТЧЕТ!$B$155:$AX$155</definedName>
    <definedName name="TR_4888964251_527178179" localSheetId="0">ОТЧЕТ!$B$158:$AX$158</definedName>
    <definedName name="TR_4888964251_527178180" localSheetId="0">ОТЧЕТ!$B$159:$AX$159</definedName>
    <definedName name="TR_4888964251_527178181" localSheetId="0">ОТЧЕТ!$B$160:$AX$160</definedName>
    <definedName name="TR_4888964361" localSheetId="1">ТРАФАРЕТ!$D$115:$T$124</definedName>
    <definedName name="TR_4888964361_533471441" localSheetId="0">ОТЧЕТ!$D$297:$T$306</definedName>
    <definedName name="TR_4888964361_533471442" localSheetId="0">ОТЧЕТ!$D$307:$T$316</definedName>
    <definedName name="TT_4888964197_527178235_4888966491" localSheetId="0">ОТЧЕТ!$B$244:$AX$244</definedName>
    <definedName name="TT_4888964197_527178236_4888966492" localSheetId="0">ОТЧЕТ!$B$245:$AX$245</definedName>
    <definedName name="TT_4888964197_527178237_4888966492" localSheetId="0">ОТЧЕТ!$B$246:$AX$246</definedName>
    <definedName name="TT_4888964197_527178238_4888966492" localSheetId="0">ОТЧЕТ!$B$247:$AX$247</definedName>
    <definedName name="TT_4888964197_527178241_4888966492" localSheetId="0">ОТЧЕТ!$B$250:$AX$250</definedName>
    <definedName name="TT_4888964197_527178242_4888966492" localSheetId="0">ОТЧЕТ!$B$251:$AX$251</definedName>
    <definedName name="TT_4888964197_527178243_4888966492" localSheetId="0">ОТЧЕТ!$B$252:$AX$252</definedName>
    <definedName name="TT_4888964197_527178244_4888966492" localSheetId="0">ОТЧЕТ!$B$253:$AX$253</definedName>
    <definedName name="TT_4888964221_527178182_4888966476" localSheetId="0">ОТЧЕТ!$B$176:$AX$176</definedName>
    <definedName name="TT_4888964221_527178183_4888966477" localSheetId="0">ОТЧЕТ!$B$177:$AX$177</definedName>
    <definedName name="TT_4888964221_527178184_4888966478" localSheetId="0">ОТЧЕТ!$B$178:$AX$178</definedName>
    <definedName name="TT_4888964221_527178185_4888966480" localSheetId="0">ОТЧЕТ!$B$179:$AX$179</definedName>
    <definedName name="TT_4888964221_527178186_4888966481" localSheetId="0">ОТЧЕТ!$B$180:$AX$180</definedName>
    <definedName name="TT_4888964221_527178187_4888966481" localSheetId="0">ОТЧЕТ!$B$181:$AX$181</definedName>
    <definedName name="TT_4888964221_527178191_4888966481" localSheetId="0">ОТЧЕТ!$B$185:$AX$185</definedName>
    <definedName name="TT_4888964221_527178192_4888966481" localSheetId="0">ОТЧЕТ!$B$186:$AX$186</definedName>
    <definedName name="TT_4888964221_527178195_4888966481" localSheetId="0">ОТЧЕТ!$B$189:$AX$189</definedName>
    <definedName name="TT_4888964221_527178196_4888966481" localSheetId="0">ОТЧЕТ!$B$190:$AX$190</definedName>
    <definedName name="TT_4888964221_527178198_4888966480" localSheetId="0">ОТЧЕТ!$B$192:$AX$192</definedName>
    <definedName name="TT_4888964221_527178199_4888966481" localSheetId="0">ОТЧЕТ!$B$193:$AX$193</definedName>
    <definedName name="TT_4888964221_527178200_4888966481" localSheetId="0">ОТЧЕТ!$B$194:$AX$194</definedName>
    <definedName name="TT_4888964221_527178202_4888966478" localSheetId="0">ОТЧЕТ!$B$196:$AX$196</definedName>
    <definedName name="TT_4888964221_527178203_4888966480" localSheetId="0">ОТЧЕТ!$B$197:$AX$197</definedName>
    <definedName name="TT_4888964221_527178204_4888966481" localSheetId="0">ОТЧЕТ!$B$198:$AX$198</definedName>
    <definedName name="TT_4888964221_527178206_4888966478" localSheetId="0">ОТЧЕТ!$B$200:$AX$200</definedName>
    <definedName name="TT_4888964221_527178207_4888966480" localSheetId="0">ОТЧЕТ!$B$201:$AX$201</definedName>
    <definedName name="TT_4888964221_527178208_4888966481" localSheetId="0">ОТЧЕТ!$B$202:$AX$202</definedName>
    <definedName name="TT_4888964221_527178209_4888966481" localSheetId="0">ОТЧЕТ!$B$203:$AX$203</definedName>
    <definedName name="TT_4888964221_527178211_4888966480" localSheetId="0">ОТЧЕТ!$B$205:$AX$205</definedName>
    <definedName name="TT_4888964221_527178212_4888966481" localSheetId="0">ОТЧЕТ!$B$206:$AX$206</definedName>
    <definedName name="TT_4888964221_527178214_4888966477" localSheetId="0">ОТЧЕТ!$B$208:$AX$208</definedName>
    <definedName name="TT_4888964221_527178215_4888966478" localSheetId="0">ОТЧЕТ!$B$209:$AX$209</definedName>
    <definedName name="TT_4888964221_527178216_4888966480" localSheetId="0">ОТЧЕТ!$B$210:$AX$210</definedName>
    <definedName name="TT_4888964221_527178217_4888966481" localSheetId="0">ОТЧЕТ!$B$211:$AX$211</definedName>
    <definedName name="TT_4888964221_527178218_4888966481" localSheetId="0">ОТЧЕТ!$B$212:$AX$212</definedName>
    <definedName name="TT_4888964221_527178220_4888966477" localSheetId="0">ОТЧЕТ!$B$214:$AX$214</definedName>
    <definedName name="TT_4888964221_527178221_4888966478" localSheetId="0">ОТЧЕТ!$B$215:$AX$215</definedName>
    <definedName name="TT_4888964221_527178222_4888966480" localSheetId="0">ОТЧЕТ!$B$216:$AX$216</definedName>
    <definedName name="TT_4888964221_527178223_4888966481" localSheetId="0">ОТЧЕТ!$B$217:$AX$217</definedName>
    <definedName name="TT_4888964221_527178224_4888966481" localSheetId="0">ОТЧЕТ!$B$218:$AX$218</definedName>
    <definedName name="TT_4888964221_527178226_4888966480" localSheetId="0">ОТЧЕТ!$B$220:$AX$220</definedName>
    <definedName name="TT_4888964221_527178227_4888966481" localSheetId="0">ОТЧЕТ!$B$221:$AX$221</definedName>
    <definedName name="TT_4888964221_527178228_4888966481" localSheetId="0">ОТЧЕТ!$B$222:$AX$222</definedName>
    <definedName name="TT_4888964221_527178230_4888966477" localSheetId="0">ОТЧЕТ!$B$224:$AX$224</definedName>
    <definedName name="TT_4888964221_527178231_4888966478" localSheetId="0">ОТЧЕТ!$B$225:$AX$225</definedName>
    <definedName name="TT_4888964221_527178232_4888966480" localSheetId="0">ОТЧЕТ!$B$226:$AX$226</definedName>
    <definedName name="TT_4888964221_527178233_4888966481" localSheetId="0">ОТЧЕТ!$B$227:$AX$227</definedName>
    <definedName name="TT_4888964251_527178045_4888966472" localSheetId="0">ОТЧЕТ!$B$24:$AX$24</definedName>
    <definedName name="TT_4888964251_527178046_4888966473" localSheetId="0">ОТЧЕТ!$B$25:$AX$25</definedName>
    <definedName name="TT_4888964251_527178047_4888966473" localSheetId="0">ОТЧЕТ!$B$26:$AX$26</definedName>
    <definedName name="TT_4888964251_527178048_4888966473" localSheetId="0">ОТЧЕТ!$B$27:$AX$27</definedName>
    <definedName name="TT_4888964251_527178049_4888966473" localSheetId="0">ОТЧЕТ!$B$28:$AX$28</definedName>
    <definedName name="TT_4888964251_527178054_4888966473" localSheetId="0">ОТЧЕТ!$B$33:$AX$33</definedName>
    <definedName name="TT_4888964251_527178074_4888966473" localSheetId="0">ОТЧЕТ!$B$53:$AX$53</definedName>
    <definedName name="TT_4888964251_527178075_4888966473" localSheetId="0">ОТЧЕТ!$B$54:$AX$54</definedName>
    <definedName name="TT_4888964251_527178076_4888966473" localSheetId="0">ОТЧЕТ!$B$55:$AX$55</definedName>
    <definedName name="TT_4888964251_527178078_4888966473" localSheetId="0">ОТЧЕТ!$B$57:$AX$57</definedName>
    <definedName name="TT_4888964251_527178080_4888966473" localSheetId="0">ОТЧЕТ!$B$59:$AX$59</definedName>
    <definedName name="TT_4888964251_527178082_4888966473" localSheetId="0">ОТЧЕТ!$B$61:$AX$61</definedName>
    <definedName name="TT_4888964251_527178084_4888966473" localSheetId="0">ОТЧЕТ!$B$63:$AX$63</definedName>
    <definedName name="TT_4888964251_527178085_4888966473" localSheetId="0">ОТЧЕТ!$B$64:$AX$64</definedName>
    <definedName name="TT_4888964251_527178086_4888966473" localSheetId="0">ОТЧЕТ!$B$65:$AX$65</definedName>
    <definedName name="TT_4888964251_527178088_4888966473" localSheetId="0">ОТЧЕТ!$B$67:$AX$67</definedName>
    <definedName name="TT_4888964251_527178090_4888966473" localSheetId="0">ОТЧЕТ!$B$69:$AX$69</definedName>
    <definedName name="TT_4888964251_527178092_4888966473" localSheetId="0">ОТЧЕТ!$B$71:$AX$71</definedName>
    <definedName name="TT_4888964251_527178094_4888966473" localSheetId="0">ОТЧЕТ!$B$73:$AX$73</definedName>
    <definedName name="TT_4888964251_527178096_4888966473" localSheetId="0">ОТЧЕТ!$B$75:$AX$75</definedName>
    <definedName name="TT_4888964251_527178097_4888966473" localSheetId="0">ОТЧЕТ!$B$76:$AX$76</definedName>
    <definedName name="TT_4888964251_527178099_4888966473" localSheetId="0">ОТЧЕТ!$B$78:$AX$78</definedName>
    <definedName name="TT_4888964251_527178100_4888966473" localSheetId="0">ОТЧЕТ!$B$79:$AX$79</definedName>
    <definedName name="TT_4888964251_527178103_4888966473" localSheetId="0">ОТЧЕТ!$B$82:$AX$82</definedName>
    <definedName name="TT_4888964251_527178106_4888966473" localSheetId="0">ОТЧЕТ!$B$85:$AX$85</definedName>
    <definedName name="TT_4888964251_527178107_4888966473" localSheetId="0">ОТЧЕТ!$B$86:$AX$86</definedName>
    <definedName name="TT_4888964251_527178108_4888966473" localSheetId="0">ОТЧЕТ!$B$87:$AX$87</definedName>
    <definedName name="TT_4888964251_527178110_4888966473" localSheetId="0">ОТЧЕТ!$B$89:$AX$89</definedName>
    <definedName name="TT_4888964251_527178111_4888966473" localSheetId="0">ОТЧЕТ!$B$90:$AX$90</definedName>
    <definedName name="TT_4888964251_527178112_4888966473" localSheetId="0">ОТЧЕТ!$B$91:$AX$91</definedName>
    <definedName name="TT_4888964251_527178114_4888966473" localSheetId="0">ОТЧЕТ!$B$93:$AX$93</definedName>
    <definedName name="TT_4888964251_527178116_4888966473" localSheetId="0">ОТЧЕТ!$B$95:$AX$95</definedName>
    <definedName name="TT_4888964251_527178118_4888966473" localSheetId="0">ОТЧЕТ!$B$97:$AX$97</definedName>
    <definedName name="TT_4888964251_527178120_4888966473" localSheetId="0">ОТЧЕТ!$B$99:$AX$99</definedName>
    <definedName name="TT_4888964251_527178122_4888966473" localSheetId="0">ОТЧЕТ!$B$101:$AX$101</definedName>
    <definedName name="TT_4888964251_527178124_4888966473" localSheetId="0">ОТЧЕТ!$B$103:$AX$103</definedName>
    <definedName name="TT_4888964251_527178126_4888966473" localSheetId="0">ОТЧЕТ!$B$105:$AX$105</definedName>
    <definedName name="TT_4888964251_527178128_4888966473" localSheetId="0">ОТЧЕТ!$B$107:$AX$107</definedName>
    <definedName name="TT_4888964251_527178130_4888966473" localSheetId="0">ОТЧЕТ!$B$109:$AX$109</definedName>
    <definedName name="TT_4888964251_527178132_4888966473" localSheetId="0">ОТЧЕТ!$B$111:$AX$111</definedName>
    <definedName name="TT_4888964251_527178134_4888966473" localSheetId="0">ОТЧЕТ!$B$113:$AX$113</definedName>
    <definedName name="TT_4888964251_527178136_4888966473" localSheetId="0">ОТЧЕТ!$B$115:$AX$115</definedName>
    <definedName name="TT_4888964251_527178137_4888966473" localSheetId="0">ОТЧЕТ!$B$116:$AX$116</definedName>
    <definedName name="TT_4888964251_527178139_4888966473" localSheetId="0">ОТЧЕТ!$B$118:$AX$118</definedName>
    <definedName name="TT_4888964251_527178142_4888966473" localSheetId="0">ОТЧЕТ!$B$121:$AX$121</definedName>
    <definedName name="TT_4888964251_527178144_4888966473" localSheetId="0">ОТЧЕТ!$B$123:$AX$123</definedName>
    <definedName name="TT_4888964251_527178145_4888966473" localSheetId="0">ОТЧЕТ!$B$124:$AX$124</definedName>
    <definedName name="TT_4888964251_527178146_4888966473" localSheetId="0">ОТЧЕТ!$B$125:$AX$125</definedName>
    <definedName name="TT_4888964251_527178147_4888966473" localSheetId="0">ОТЧЕТ!$B$126:$AX$126</definedName>
    <definedName name="TT_4888964251_527178149_4888966473" localSheetId="0">ОТЧЕТ!$B$128:$AX$128</definedName>
    <definedName name="TT_4888964251_527178151_4888966473" localSheetId="0">ОТЧЕТ!$B$130:$AX$130</definedName>
    <definedName name="TT_4888964251_527178153_4888966473" localSheetId="0">ОТЧЕТ!$B$132:$AX$132</definedName>
    <definedName name="TT_4888964251_527178155_4888966473" localSheetId="0">ОТЧЕТ!$B$134:$AX$134</definedName>
    <definedName name="TT_4888964251_527178157_4888966473" localSheetId="0">ОТЧЕТ!$B$136:$AX$136</definedName>
    <definedName name="TT_4888964251_527178159_4888966473" localSheetId="0">ОТЧЕТ!$B$138:$AX$138</definedName>
    <definedName name="TT_4888964251_527178161_4888966473" localSheetId="0">ОТЧЕТ!$B$140:$AX$140</definedName>
    <definedName name="TT_4888964251_527178162_4888966473" localSheetId="0">ОТЧЕТ!$B$141:$AX$141</definedName>
    <definedName name="TT_4888964251_527178164_4888966473" localSheetId="0">ОТЧЕТ!$B$143:$AX$143</definedName>
    <definedName name="TT_4888964251_527178166_4888966473" localSheetId="0">ОТЧЕТ!$B$145:$AX$145</definedName>
    <definedName name="TT_4888964251_527178168_4888966473" localSheetId="0">ОТЧЕТ!$B$147:$AX$147</definedName>
    <definedName name="TT_4888964251_527178169_4888966473" localSheetId="0">ОТЧЕТ!$B$148:$AX$148</definedName>
    <definedName name="TT_4888964251_527178171_4888966473" localSheetId="0">ОТЧЕТ!$B$150:$AX$150</definedName>
    <definedName name="TT_4888964251_527178173_4888966473" localSheetId="0">ОТЧЕТ!$B$152:$AX$152</definedName>
    <definedName name="TT_4888964251_527178175_4888966473" localSheetId="0">ОТЧЕТ!$B$154:$AX$154</definedName>
    <definedName name="TT_4888964251_527178177_4888966473" localSheetId="0">ОТЧЕТ!$B$156:$AX$156</definedName>
    <definedName name="TT_4888964251_527178178_4888966473" localSheetId="0">ОТЧЕТ!$B$157:$AX$157</definedName>
    <definedName name="TT_4888966472" localSheetId="1">ТРАФАРЕТ!$B$24:$AX$24</definedName>
    <definedName name="TT_4888966473" localSheetId="1">ТРАФАРЕТ!$B$25:$AX$25</definedName>
    <definedName name="TT_4888966476" localSheetId="1">ТРАФАРЕТ!$B$42:$AX$42</definedName>
    <definedName name="TT_4888966477" localSheetId="1">ТРАФАРЕТ!$B$43:$AX$43</definedName>
    <definedName name="TT_4888966478" localSheetId="1">ТРАФАРЕТ!$B$44:$AX$44</definedName>
    <definedName name="TT_4888966479" localSheetId="1">ТРАФАРЕТ!$B$45:$AX$45</definedName>
    <definedName name="TT_4888966480" localSheetId="1">ТРАФАРЕТ!$B$46:$AX$46</definedName>
    <definedName name="TT_4888966481" localSheetId="1">ТРАФАРЕТ!$B$47:$AX$47</definedName>
    <definedName name="TT_4888966482" localSheetId="1">ТРАФАРЕТ!$B$48:$AX$48</definedName>
    <definedName name="TT_4888966491" localSheetId="1">ТРАФАРЕТ!$B$65:$AX$65</definedName>
    <definedName name="TT_4888966492" localSheetId="1">ТРАФАРЕТ!$B$66:$AX$66</definedName>
    <definedName name="TT_4888966495" localSheetId="1">ТРАФАРЕТ!$B$71:$AX$71</definedName>
    <definedName name="TT_4888966496" localSheetId="1">ТРАФАРЕТ!$B$72:$AX$72</definedName>
    <definedName name="TT_4888966499" localSheetId="1">ТРАФАРЕТ!$B$77:$AX$77</definedName>
    <definedName name="TT_4888966500" localSheetId="1">ТРАФАРЕТ!$B$78:$AX$78</definedName>
    <definedName name="TT_4888966503" localSheetId="1">ТРАФАРЕТ!$B$81:$AX$81</definedName>
    <definedName name="TT_4888966504" localSheetId="1">ТРАФАРЕТ!$B$82:$AX$82</definedName>
    <definedName name="txt_fileName" localSheetId="0">#REF!</definedName>
    <definedName name="txt_fileName">#REF!</definedName>
    <definedName name="UnloadScript" localSheetId="0">#REF!</definedName>
    <definedName name="UnloadScript">#REF!</definedName>
    <definedName name="Дефициты_First" localSheetId="0">ОТЧЕТ!#REF!</definedName>
    <definedName name="Дефициты_First">ТРАФАРЕТ!#REF!</definedName>
    <definedName name="Дефициты_First1" localSheetId="0">ОТЧЕТ!#REF!</definedName>
    <definedName name="Дефициты_First1">ТРАФАРЕТ!#REF!</definedName>
    <definedName name="Дефициты_Last" localSheetId="0">ОТЧЕТ!#REF!</definedName>
    <definedName name="Дефициты_Last">ТРАФАРЕТ!#REF!</definedName>
    <definedName name="Дефициты_Last1" localSheetId="0">ОТЧЕТ!$AB$284</definedName>
    <definedName name="Дефициты_Last1">ТРАФАРЕТ!$AB$102</definedName>
    <definedName name="Доходы_Last" localSheetId="0">ОТЧЕТ!$AB$161</definedName>
    <definedName name="Доходы_Last">ТРАФАРЕТ!$AB$27</definedName>
    <definedName name="МФБухгалтер" localSheetId="0">#REF!</definedName>
    <definedName name="МФБухгалтер">#REF!</definedName>
    <definedName name="МФДатаПо" localSheetId="0">#REF!</definedName>
    <definedName name="МФДатаПо">#REF!</definedName>
    <definedName name="МФИсполнитель" localSheetId="0">#REF!</definedName>
    <definedName name="МФИсполнитель">#REF!</definedName>
    <definedName name="МФИСТ" localSheetId="0">#REF!</definedName>
    <definedName name="МФИСТ">#REF!</definedName>
    <definedName name="МФПРД" localSheetId="0">#REF!</definedName>
    <definedName name="МФПРД">#REF!</definedName>
    <definedName name="МФРуководитель" localSheetId="0">#REF!</definedName>
    <definedName name="МФРуководитель">#REF!</definedName>
    <definedName name="МФТелефон" localSheetId="0">#REF!</definedName>
    <definedName name="МФТелефон">#REF!</definedName>
    <definedName name="Расходы_First" localSheetId="0">ОТЧЕТ!#REF!</definedName>
    <definedName name="Расходы_First">ТРАФАРЕТ!#REF!</definedName>
    <definedName name="Расходы_Last" localSheetId="0">ОТЧЕТ!#REF!</definedName>
    <definedName name="Расходы_Last">ТРАФАРЕТ!#REF!</definedName>
  </definedNames>
  <calcPr calcId="162913" refMode="R1C1" fullPrecision="0"/>
</workbook>
</file>

<file path=xl/calcChain.xml><?xml version="1.0" encoding="utf-8"?>
<calcChain xmlns="http://schemas.openxmlformats.org/spreadsheetml/2006/main">
  <c r="AC255" i="2" l="1"/>
  <c r="AC254" i="2"/>
  <c r="AC249" i="2"/>
  <c r="AC248" i="2"/>
  <c r="AB228" i="2"/>
  <c r="AB223" i="2"/>
  <c r="AB219" i="2"/>
  <c r="AB213" i="2"/>
  <c r="AB207" i="2"/>
  <c r="AB204" i="2"/>
  <c r="AB199" i="2"/>
  <c r="AB195" i="2"/>
  <c r="AB191" i="2"/>
  <c r="AB188" i="2"/>
  <c r="AB187" i="2"/>
  <c r="AB184" i="2"/>
  <c r="AB183" i="2"/>
  <c r="AB182" i="2"/>
  <c r="AC160" i="2"/>
  <c r="AC159" i="2"/>
  <c r="AC158" i="2"/>
  <c r="AC155" i="2"/>
  <c r="AC153" i="2"/>
  <c r="AC151" i="2"/>
  <c r="AC149" i="2"/>
  <c r="AC146" i="2"/>
  <c r="AC144" i="2"/>
  <c r="AC142" i="2"/>
  <c r="AC139" i="2"/>
  <c r="AC137" i="2"/>
  <c r="AC135" i="2"/>
  <c r="AC133" i="2"/>
  <c r="AC131" i="2"/>
  <c r="AC129" i="2"/>
  <c r="AC127" i="2"/>
  <c r="AC122" i="2"/>
  <c r="AC120" i="2"/>
  <c r="AC119" i="2"/>
  <c r="AC117" i="2"/>
  <c r="AC114" i="2"/>
  <c r="AC112" i="2"/>
  <c r="AC110" i="2"/>
  <c r="AC108" i="2"/>
  <c r="AC106" i="2"/>
  <c r="AC104" i="2"/>
  <c r="AC102" i="2"/>
  <c r="AC100" i="2"/>
  <c r="AC98" i="2"/>
  <c r="AC96" i="2"/>
  <c r="AC94" i="2"/>
  <c r="AC92" i="2"/>
  <c r="AC88" i="2"/>
  <c r="AC84" i="2"/>
  <c r="AC83" i="2"/>
  <c r="AC81" i="2"/>
  <c r="AC80" i="2"/>
  <c r="AC77" i="2"/>
  <c r="AC74" i="2"/>
  <c r="AC72" i="2"/>
  <c r="AC70" i="2"/>
  <c r="AC68" i="2"/>
  <c r="AC66" i="2"/>
  <c r="AC62" i="2"/>
  <c r="AC60" i="2"/>
  <c r="AC58" i="2"/>
  <c r="AC56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2" i="2"/>
  <c r="AC31" i="2"/>
  <c r="AC30" i="2"/>
  <c r="AC29" i="2"/>
  <c r="AC283" i="2"/>
  <c r="AC282" i="2"/>
  <c r="Y280" i="2"/>
  <c r="Y266" i="2" s="1"/>
  <c r="U280" i="2"/>
  <c r="AC269" i="2"/>
  <c r="AC268" i="2"/>
  <c r="U267" i="2"/>
  <c r="Q267" i="2"/>
  <c r="Q266" i="2" s="1"/>
  <c r="AC265" i="2"/>
  <c r="AC263" i="2"/>
  <c r="AC259" i="2"/>
  <c r="AL164" i="2"/>
  <c r="AC101" i="1"/>
  <c r="AC100" i="1"/>
  <c r="AC98" i="1"/>
  <c r="Y98" i="1"/>
  <c r="U98" i="1"/>
  <c r="AC87" i="1"/>
  <c r="AC86" i="1"/>
  <c r="AC85" i="1" s="1"/>
  <c r="AC84" i="1" s="1"/>
  <c r="U85" i="1"/>
  <c r="Q85" i="1"/>
  <c r="Q84" i="1" s="1"/>
  <c r="Y84" i="1"/>
  <c r="U84" i="1"/>
  <c r="AC83" i="1"/>
  <c r="AC79" i="1"/>
  <c r="AC73" i="1"/>
  <c r="AC67" i="1"/>
  <c r="AB49" i="1"/>
  <c r="AL30" i="1"/>
  <c r="AC26" i="1"/>
  <c r="AC267" i="2" l="1"/>
  <c r="AC280" i="2"/>
  <c r="U266" i="2"/>
  <c r="AC266" i="2" l="1"/>
</calcChain>
</file>

<file path=xl/sharedStrings.xml><?xml version="1.0" encoding="utf-8"?>
<sst xmlns="http://schemas.openxmlformats.org/spreadsheetml/2006/main" count="1307" uniqueCount="638">
  <si>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</si>
  <si>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</si>
  <si>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</si>
  <si>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</si>
  <si>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</si>
  <si>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</si>
  <si>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</si>
  <si>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</si>
  <si>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</si>
  <si>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</si>
  <si>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</si>
  <si>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</si>
  <si>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</si>
  <si>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</si>
  <si>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</si>
  <si>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</si>
  <si>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</si>
  <si>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</si>
  <si>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</si>
  <si>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</si>
  <si>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</si>
  <si>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</si>
  <si>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</si>
  <si>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</si>
  <si>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</si>
  <si>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</si>
  <si>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</si>
  <si>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</si>
  <si>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</si>
  <si>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</si>
  <si>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</si>
  <si>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</si>
  <si>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</si>
  <si>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</si>
  <si>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</si>
  <si>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</si>
  <si>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</si>
  <si>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</si>
  <si>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</si>
  <si>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</si>
  <si>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</si>
  <si>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</si>
  <si>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</si>
  <si>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</si>
  <si>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</si>
  <si>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</si>
  <si>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</si>
  <si>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</si>
  <si>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</si>
  <si>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</si>
  <si>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</si>
  <si>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</si>
  <si>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</si>
  <si>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</si>
  <si>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</si>
  <si>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</si>
  <si>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</si>
  <si>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</si>
  <si>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</si>
  <si>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</si>
  <si>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</si>
  <si>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</si>
  <si>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</si>
  <si>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</si>
  <si>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</si>
  <si>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</si>
  <si>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</si>
  <si>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</si>
  <si>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</si>
  <si>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</si>
  <si>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</si>
  <si>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</si>
  <si>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</si>
  <si>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</si>
  <si>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</si>
  <si>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</si>
  <si>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</si>
  <si>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</si>
  <si>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</si>
  <si>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</si>
  <si>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</si>
  <si>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</si>
  <si>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</si>
  <si>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</si>
  <si>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</si>
  <si>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</si>
  <si>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</si>
  <si>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</si>
  <si>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</si>
  <si>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</si>
  <si>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</si>
  <si>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</si>
  <si>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</si>
  <si>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</si>
  <si>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</si>
  <si>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</si>
  <si>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</si>
  <si>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</si>
  <si>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</si>
  <si>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</si>
  <si>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</si>
  <si>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</si>
  <si>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</si>
  <si>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</si>
  <si>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</si>
  <si>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</si>
  <si>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>T2_30_0503127</t>
  </si>
  <si>
    <t>T1_20_0503127</t>
  </si>
  <si>
    <t>T1_15_0503127</t>
  </si>
  <si>
    <t>T2_15_0503127</t>
  </si>
  <si>
    <t>T2_20_0503127</t>
  </si>
  <si>
    <t>T2_21_0503127</t>
  </si>
  <si>
    <t>T2_22_0503127</t>
  </si>
  <si>
    <t>T2_23_0503127</t>
  </si>
  <si>
    <t>T2_24_0503127</t>
  </si>
  <si>
    <t>T2_25_0503127</t>
  </si>
  <si>
    <t>T2_26_0503127</t>
  </si>
  <si>
    <t>T2_27_0503127</t>
  </si>
  <si>
    <t>T2_28_0503127</t>
  </si>
  <si>
    <t>T2_29_0503127</t>
  </si>
  <si>
    <t>Код КБК прогноза/плана иерархия в рамках данного отчета по словарю KD20_20xx</t>
  </si>
  <si>
    <t>T1_21_0503127</t>
  </si>
  <si>
    <t>изменение остатков по расчетам с органами, организующими исполнение бюджетов       (стр.811 + 812)
       из них:</t>
  </si>
  <si>
    <t>Документ подписан ЭП:</t>
  </si>
  <si>
    <t>И.А.Закирьяева</t>
  </si>
  <si>
    <t>Н.Н.Кириенко</t>
  </si>
  <si>
    <t>МУНИЦИПАЛЬНОЕ УЧРЕЖДЕНИЕ "ФИНАНСОВОЕ УПРАВЛЕНИЕ АДМИНИСТРАЦИИ ГОРОДА НОРИЛЬСКА"</t>
  </si>
  <si>
    <t>бюджет муниципального образования город Норильск</t>
  </si>
  <si>
    <t>01 января 2026 г.</t>
  </si>
  <si>
    <t>02280423</t>
  </si>
  <si>
    <t>099</t>
  </si>
  <si>
    <t>04729000</t>
  </si>
  <si>
    <t>01.01.2026</t>
  </si>
  <si>
    <t>3</t>
  </si>
  <si>
    <t>2457047629</t>
  </si>
  <si>
    <t>ГОД</t>
  </si>
  <si>
    <t>04300066</t>
  </si>
  <si>
    <t>09900000000000000000</t>
  </si>
  <si>
    <t>i1_09900000000000000000</t>
  </si>
  <si>
    <t>муниципальное учреждение "Финансовое управление Администрации города Норильска"</t>
  </si>
  <si>
    <t>09910000000000000000</t>
  </si>
  <si>
    <t>i2_09910000000000000000</t>
  </si>
  <si>
    <t>НАЛОГОВЫЕ И НЕНАЛОГОВЫЕ ДОХОДЫ</t>
  </si>
  <si>
    <t>09910100000000000000</t>
  </si>
  <si>
    <t>i2_09910100000000000000</t>
  </si>
  <si>
    <t>НАЛОГИ НА ПРИБЫЛЬ, ДОХОДЫ</t>
  </si>
  <si>
    <t>09910101000000000110</t>
  </si>
  <si>
    <t>i2_09910101000000000110</t>
  </si>
  <si>
    <t>Налог на прибыль организаций</t>
  </si>
  <si>
    <t>09910101010000000110</t>
  </si>
  <si>
    <t>i2_09910101010000000110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</si>
  <si>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</si>
  <si>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09910101012020000110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</si>
  <si>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</si>
  <si>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09910101014020000110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</si>
  <si>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</si>
  <si>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09910101120010000110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</si>
  <si>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</si>
  <si>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09910101130010000110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</si>
  <si>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</si>
  <si>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09910102000010000110</t>
  </si>
  <si>
    <t>i2_09910102000010000110</t>
  </si>
  <si>
    <t>Налог на доходы физических лиц</t>
  </si>
  <si>
    <t>09910102010010000110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</si>
  <si>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</si>
  <si>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09910102020010000110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</si>
  <si>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</si>
  <si>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09910102021010000110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</si>
  <si>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</si>
  <si>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09910102022010000110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</si>
  <si>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</si>
  <si>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09910102023010000110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</si>
  <si>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</si>
  <si>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09910102024010000110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</si>
  <si>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</si>
  <si>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09910102030010000110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</si>
  <si>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</si>
  <si>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09910102040010000110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</si>
  <si>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</si>
  <si>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09910102080010000110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</si>
  <si>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</si>
  <si>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09910102130010000110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</si>
  <si>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</si>
  <si>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09910102140010000110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</si>
  <si>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</si>
  <si>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09910102150010000110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</si>
  <si>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</si>
  <si>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09910102160010000110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</si>
  <si>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</si>
  <si>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09910102170010000110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</si>
  <si>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</si>
  <si>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09910102180010000110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</si>
  <si>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</si>
  <si>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09910102200010000110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</si>
  <si>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</si>
  <si>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>09910102210010000110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</si>
  <si>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</si>
  <si>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09910102220010000110</t>
  </si>
  <si>
    <t>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</t>
  </si>
  <si>
    <t>09910102230010000110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</si>
  <si>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</si>
  <si>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09910300000000000000</t>
  </si>
  <si>
    <t>i2_09910300000000000000</t>
  </si>
  <si>
    <t>НАЛОГИ НА ТОВАРЫ (РАБОТЫ, УСЛУГИ), РЕАЛИЗУЕМЫЕ НА ТЕРРИТОРИИ РОССИЙСКОЙ ФЕДЕРАЦИИ</t>
  </si>
  <si>
    <t>09910302000010000110</t>
  </si>
  <si>
    <t>i2_09910302000010000110</t>
  </si>
  <si>
    <t>Акцизы по подакцизным товарам (продукции), производимым на территории Российской Федерации</t>
  </si>
  <si>
    <t>09910302230010000110</t>
  </si>
  <si>
    <t>i2_09910302230010000110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</si>
  <si>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</si>
  <si>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09910302231010000110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</si>
  <si>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</si>
  <si>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09910302240010000110</t>
  </si>
  <si>
    <t>i2_09910302240010000110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</si>
  <si>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</si>
  <si>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09910302241010000110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</si>
  <si>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</si>
  <si>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09910302250010000110</t>
  </si>
  <si>
    <t>i2_09910302250010000110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</si>
  <si>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</si>
  <si>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09910302251010000110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</si>
  <si>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</si>
  <si>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09910302260010000110</t>
  </si>
  <si>
    <t>i2_09910302260010000110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</si>
  <si>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</si>
  <si>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09910302261010000110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</si>
  <si>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</si>
  <si>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09910500000000000000</t>
  </si>
  <si>
    <t>i2_09910500000000000000</t>
  </si>
  <si>
    <t>НАЛОГИ НА СОВОКУПНЫЙ ДОХОД</t>
  </si>
  <si>
    <t>09910501000000000110</t>
  </si>
  <si>
    <t>i2_09910501000000000110</t>
  </si>
  <si>
    <t>Налог, взимаемый в связи с применением упрощенной системы налогообложения</t>
  </si>
  <si>
    <t>09910501010010000110</t>
  </si>
  <si>
    <t>i2_09910501010010000110</t>
  </si>
  <si>
    <t>Налог, взимаемый с налогоплательщиков, выбравших в качестве объекта налогообложения доходы</t>
  </si>
  <si>
    <t>09910501011010000110</t>
  </si>
  <si>
    <t>09910501020010000110</t>
  </si>
  <si>
    <t>i2_09910501020010000110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</si>
  <si>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</si>
  <si>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09910501021010000110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</si>
  <si>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</si>
  <si>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09910502000020000110</t>
  </si>
  <si>
    <t>i2_09910502000020000110</t>
  </si>
  <si>
    <t>Единый налог на вмененный доход для отдельных видов деятельности</t>
  </si>
  <si>
    <t>09910502010020000110</t>
  </si>
  <si>
    <t>09910503000010000110</t>
  </si>
  <si>
    <t>i2_09910503000010000110</t>
  </si>
  <si>
    <t>Единый сельскохозяйственный налог</t>
  </si>
  <si>
    <t>09910503010010000110</t>
  </si>
  <si>
    <t>09910504000020000110</t>
  </si>
  <si>
    <t>i2_09910504000020000110</t>
  </si>
  <si>
    <t>Налог, взимаемый в связи с применением патентной системы налогообложения</t>
  </si>
  <si>
    <t>09910504010020000110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</si>
  <si>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</si>
  <si>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09910800000000000000</t>
  </si>
  <si>
    <t>i2_09910800000000000000</t>
  </si>
  <si>
    <t>ГОСУДАРСТВЕННАЯ ПОШЛИНА</t>
  </si>
  <si>
    <t>09910803000010000110</t>
  </si>
  <si>
    <t>i2_09910803000010000110</t>
  </si>
  <si>
    <t>Государственная пошлина по делам, рассматриваемым в судах общей юрисдикции, мировыми судьями</t>
  </si>
  <si>
    <t>09910803010010000110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</si>
  <si>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</si>
  <si>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09911200000000000000</t>
  </si>
  <si>
    <t>i2_09911200000000000000</t>
  </si>
  <si>
    <t>ПЛАТЕЖИ ПРИ ПОЛЬЗОВАНИИ ПРИРОДНЫМИ РЕСУРСАМИ</t>
  </si>
  <si>
    <t>09911201000010000120</t>
  </si>
  <si>
    <t>i2_09911201000010000120</t>
  </si>
  <si>
    <t>Плата за негативное воздействие на окружающую среду</t>
  </si>
  <si>
    <t>09911201010010000120</t>
  </si>
  <si>
    <t>Плата за выбросы загрязняющих веществ в атмосферный воздух стационарными объектами</t>
  </si>
  <si>
    <t>09911201030010000120</t>
  </si>
  <si>
    <t>Плата за сбросы загрязняющих веществ в водные объекты</t>
  </si>
  <si>
    <t>09911201040010000120</t>
  </si>
  <si>
    <t>i2_09911201040010000120</t>
  </si>
  <si>
    <t>Плата за размещение отходов производства и потребления</t>
  </si>
  <si>
    <t>09911201041010000120</t>
  </si>
  <si>
    <t>Плата за размещение отходов производства</t>
  </si>
  <si>
    <t>09911201042010000120</t>
  </si>
  <si>
    <t>Плата за размещение твердых коммунальных отходов</t>
  </si>
  <si>
    <t>09911300000000000000</t>
  </si>
  <si>
    <t>i2_09911300000000000000</t>
  </si>
  <si>
    <t>ДОХОДЫ ОТ ОКАЗАНИЯ ПЛАТНЫХ УСЛУГ И КОМПЕНСАЦИИ ЗАТРАТ ГОСУДАРСТВА</t>
  </si>
  <si>
    <t>09911302000000000130</t>
  </si>
  <si>
    <t>i2_09911302000000000130</t>
  </si>
  <si>
    <t>Доходы от компенсации затрат государства</t>
  </si>
  <si>
    <t>09911302990000000130</t>
  </si>
  <si>
    <t>i2_09911302990000000130</t>
  </si>
  <si>
    <t>Прочие доходы от компенсации затрат государства</t>
  </si>
  <si>
    <t>09911302994040000130</t>
  </si>
  <si>
    <t>Прочие доходы от компенсации затрат бюджетов городских округов</t>
  </si>
  <si>
    <t>09911600000000000000</t>
  </si>
  <si>
    <t>i2_09911600000000000000</t>
  </si>
  <si>
    <t>ШТРАФЫ, САНКЦИИ, ВОЗМЕЩЕНИЕ УЩЕРБА</t>
  </si>
  <si>
    <t>09911601000010000140</t>
  </si>
  <si>
    <t>i2_09911601000010000140</t>
  </si>
  <si>
    <t>Административные штрафы, установленные Кодексом Российской Федерации об административных правонарушениях</t>
  </si>
  <si>
    <t>09911601050010000140</t>
  </si>
  <si>
    <t>i2_09911601050010000140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</si>
  <si>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</si>
  <si>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09911601053010000140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</si>
  <si>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</si>
  <si>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09911601060010000140</t>
  </si>
  <si>
    <t>i2_09911601060010000140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</si>
  <si>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</si>
  <si>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09911601063010000140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</si>
  <si>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</si>
  <si>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09911601070010000140</t>
  </si>
  <si>
    <t>i2_09911601070010000140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</si>
  <si>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</si>
  <si>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09911601073010000140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</si>
  <si>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</si>
  <si>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09911601080010000140</t>
  </si>
  <si>
    <t>i2_09911601080010000140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</si>
  <si>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</si>
  <si>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09911601083010000140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</si>
  <si>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</si>
  <si>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09911601100010000140</t>
  </si>
  <si>
    <t>i2_09911601100010000140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</si>
  <si>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</si>
  <si>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09911601103010000140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</si>
  <si>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</si>
  <si>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09911601110010000140</t>
  </si>
  <si>
    <t>i2_09911601110010000140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</si>
  <si>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</si>
  <si>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09911601113010000140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</si>
  <si>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</si>
  <si>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09911601140010000140</t>
  </si>
  <si>
    <t>i2_09911601140010000140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</si>
  <si>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</si>
  <si>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09911601143010000140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</si>
  <si>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</si>
  <si>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09911601150010000140</t>
  </si>
  <si>
    <t>i2_09911601150010000140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</si>
  <si>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</si>
  <si>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09911601153010000140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</si>
  <si>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</si>
  <si>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09911601170010000140</t>
  </si>
  <si>
    <t>i2_09911601170010000140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</si>
  <si>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</si>
  <si>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09911601173010000140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</si>
  <si>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</si>
  <si>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09911601180010000140</t>
  </si>
  <si>
    <t>i2_09911601180010000140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</si>
  <si>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</si>
  <si>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09911601183010000140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</si>
  <si>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</si>
  <si>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09911601190010000140</t>
  </si>
  <si>
    <t>i2_09911601190010000140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</si>
  <si>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</si>
  <si>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09911601193010000140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</si>
  <si>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</si>
  <si>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09911601200010000140</t>
  </si>
  <si>
    <t>i2_09911601200010000140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</si>
  <si>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</si>
  <si>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09911601203010000140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</si>
  <si>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</si>
  <si>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09911610000000000140</t>
  </si>
  <si>
    <t>i2_09911610000000000140</t>
  </si>
  <si>
    <t>Платежи в целях возмещения причиненного ущерба (убытков)</t>
  </si>
  <si>
    <t>09911610030040000140</t>
  </si>
  <si>
    <t>i2_09911610030040000140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</si>
  <si>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</si>
  <si>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09911610032040000140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</si>
  <si>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</si>
  <si>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09911610120000000140</t>
  </si>
  <si>
    <t>i2_09911610120000000140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</si>
  <si>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</si>
  <si>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09911610123010000140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</si>
  <si>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</si>
  <si>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09911610129010000140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</si>
  <si>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</si>
  <si>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09911611000010000140</t>
  </si>
  <si>
    <t>i2_09911611000010000140</t>
  </si>
  <si>
    <t>Платежи, уплачиваемые в целях возмещения вреда</t>
  </si>
  <si>
    <t>09911611130010000140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</si>
  <si>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</si>
  <si>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09920000000000000000</t>
  </si>
  <si>
    <t>i2_09920000000000000000</t>
  </si>
  <si>
    <t>БЕЗВОЗМЕЗДНЫЕ ПОСТУПЛЕНИЯ</t>
  </si>
  <si>
    <t>09920200000000000000</t>
  </si>
  <si>
    <t>i2_09920200000000000000</t>
  </si>
  <si>
    <t>БЕЗВОЗМЕЗДНЫЕ ПОСТУПЛЕНИЯ ОТ ДРУГИХ БЮДЖЕТОВ БЮДЖЕТНОЙ СИСТЕМЫ РОССИЙСКОЙ ФЕДЕРАЦИИ</t>
  </si>
  <si>
    <t>09920220000000000150</t>
  </si>
  <si>
    <t>i2_09920220000000000150</t>
  </si>
  <si>
    <t>Субсидии бюджетам бюджетной системы Российской Федерации (межбюджетные субсидии)</t>
  </si>
  <si>
    <t>09920225113000000150</t>
  </si>
  <si>
    <t>i2_09920225113000000150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</si>
  <si>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</si>
  <si>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09920225113040000150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</si>
  <si>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</si>
  <si>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09920225154000000150</t>
  </si>
  <si>
    <t>i2_09920225154000000150</t>
  </si>
  <si>
    <t>Субсидии бюджетам на реализацию мероприятий по модернизации коммунальной инфраструктуры</t>
  </si>
  <si>
    <t>09920225154040000150</t>
  </si>
  <si>
    <t>Субсидии бюджетам городских округов на реализацию мероприятий по модернизации коммунальной инфраструктуры</t>
  </si>
  <si>
    <t>09920225304000000150</t>
  </si>
  <si>
    <t>i2_09920225304000000150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</si>
  <si>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</si>
  <si>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09920225304040000150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</si>
  <si>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</si>
  <si>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09920225497000000150</t>
  </si>
  <si>
    <t>i2_09920225497000000150</t>
  </si>
  <si>
    <t>Субсидии бюджетам на реализацию мероприятий по обеспечению жильем молодых семей</t>
  </si>
  <si>
    <t>09920225497040000150</t>
  </si>
  <si>
    <t>Субсидии бюджетам городских округов на реализацию мероприятий по обеспечению жильем молодых семей</t>
  </si>
  <si>
    <t>09920225519000000150</t>
  </si>
  <si>
    <t>i2_09920225519000000150</t>
  </si>
  <si>
    <t>Субсидии бюджетам на поддержку отрасли культуры</t>
  </si>
  <si>
    <t>09920225519040000150</t>
  </si>
  <si>
    <t>Субсидии бюджетам городских округов на поддержку отрасли культуры</t>
  </si>
  <si>
    <t>09920225555000000150</t>
  </si>
  <si>
    <t>i2_09920225555000000150</t>
  </si>
  <si>
    <t>Субсидии бюджетам на реализацию программ формирования современной городской среды</t>
  </si>
  <si>
    <t>09920225555040000150</t>
  </si>
  <si>
    <t>Субсидии бюджетам городских округов на реализацию программ формирования современной городской среды</t>
  </si>
  <si>
    <t>09920229999000000150</t>
  </si>
  <si>
    <t>i2_09920229999000000150</t>
  </si>
  <si>
    <t>Прочие субсидии</t>
  </si>
  <si>
    <t>09920229999040000150</t>
  </si>
  <si>
    <t>Прочие субсидии бюджетам городских округов</t>
  </si>
  <si>
    <t>09920230000000000150</t>
  </si>
  <si>
    <t>i2_09920230000000000150</t>
  </si>
  <si>
    <t>Субвенции бюджетам бюджетной системы Российской Федерации</t>
  </si>
  <si>
    <t>09920230024000000150</t>
  </si>
  <si>
    <t>i2_09920230024000000150</t>
  </si>
  <si>
    <t>Субвенции местным бюджетам на выполнение передаваемых полномочий субъектов Российской Федерации</t>
  </si>
  <si>
    <t>09920230024040000150</t>
  </si>
  <si>
    <t>Субвенции бюджетам городских округов на выполнение передаваемых полномочий субъектов Российской Федерации</t>
  </si>
  <si>
    <t>09920230029000000150</t>
  </si>
  <si>
    <t>i2_09920230029000000150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</si>
  <si>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</si>
  <si>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09920230029040000150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</si>
  <si>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</si>
  <si>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09920235120000000150</t>
  </si>
  <si>
    <t>i2_09920235120000000150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</si>
  <si>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</si>
  <si>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09920235120040000150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</si>
  <si>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</si>
  <si>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09920240000000000150</t>
  </si>
  <si>
    <t>i2_09920240000000000150</t>
  </si>
  <si>
    <t>Иные межбюджетные трансферты</t>
  </si>
  <si>
    <t>09920245050000000150</t>
  </si>
  <si>
    <t>i2_09920245050000000150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</si>
  <si>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</si>
  <si>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09920245050040000150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</si>
  <si>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</si>
  <si>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09920245179000000150</t>
  </si>
  <si>
    <t>i2_09920245179000000150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</si>
  <si>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</si>
  <si>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09920245179040000150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</si>
  <si>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</si>
  <si>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09920245303000000150</t>
  </si>
  <si>
    <t>i2_09920245303000000150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</si>
  <si>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</si>
  <si>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09920245303040000150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</si>
  <si>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</si>
  <si>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09920249999000000150</t>
  </si>
  <si>
    <t>i2_09920249999000000150</t>
  </si>
  <si>
    <t>Прочие межбюджетные трансферты, передаваемые бюджетам</t>
  </si>
  <si>
    <t>09920249999040000150</t>
  </si>
  <si>
    <t>Прочие межбюджетные трансферты, передаваемые бюджетам городских округов</t>
  </si>
  <si>
    <t>09921900000000000000</t>
  </si>
  <si>
    <t>i2_09921900000000000000</t>
  </si>
  <si>
    <t>ВОЗВРАТ ОСТАТКОВ СУБСИДИЙ, СУБВЕНЦИЙ И ИНЫХ МЕЖБЮДЖЕТНЫХ ТРАНСФЕРТОВ, ИМЕЮЩИХ ЦЕЛЕВОЕ НАЗНАЧЕНИЕ, ПРОШЛЫХ ЛЕТ</t>
  </si>
  <si>
    <t>09921900000040000150</t>
  </si>
  <si>
    <t>i2_09921900000040000150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</si>
  <si>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</si>
  <si>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09921925304040000150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</si>
  <si>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</si>
  <si>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09921925497040000150</t>
  </si>
  <si>
    <t>Возврат остатков субсидий на реализацию мероприятий по обеспечению жильем молодых семей из бюджетов городских округов</t>
  </si>
  <si>
    <t>09921960010040000150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</si>
  <si>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</si>
  <si>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i2_09901000000000000000</t>
  </si>
  <si>
    <t>ОБЩЕГОСУДАРСТВЕННЫЕ ВОПРОСЫ</t>
  </si>
  <si>
    <t>09901000000000000000</t>
  </si>
  <si>
    <t>i3_09901060000000000000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</si>
  <si>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</si>
  <si>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09901060000000000000</t>
  </si>
  <si>
    <t>i5_09901061810000110000</t>
  </si>
  <si>
    <t>Подпрограмма 1 "Организация бюджетного процесса"</t>
  </si>
  <si>
    <t>09901061810000110000</t>
  </si>
  <si>
    <t>i6_09901061810000110100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</si>
  <si>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</si>
  <si>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09901061810000110100</t>
  </si>
  <si>
    <t>i6_09901061810000110120</t>
  </si>
  <si>
    <t>Расходы на выплаты персоналу государственных (муниципальных) органов</t>
  </si>
  <si>
    <t>09901061810000110120</t>
  </si>
  <si>
    <t>09901061810000110121</t>
  </si>
  <si>
    <t>Фонд оплаты труда государственных (муниципальных) органов</t>
  </si>
  <si>
    <t>09901061810000110122</t>
  </si>
  <si>
    <t>Иные выплаты персоналу государственных (муниципальных) органов, за исключением фонда оплаты труда</t>
  </si>
  <si>
    <t>09901061810000110129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</si>
  <si>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</si>
  <si>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i6_09901061810000110200</t>
  </si>
  <si>
    <t>Закупка товаров, работ и услуг для обеспечения государственных (муниципальных) нужд</t>
  </si>
  <si>
    <t>09901061810000110200</t>
  </si>
  <si>
    <t>i6_09901061810000110240</t>
  </si>
  <si>
    <t>Иные закупки товаров, работ и услуг для обеспечения государственных (муниципальных) нужд</t>
  </si>
  <si>
    <t>09901061810000110240</t>
  </si>
  <si>
    <t>09901061810000110244</t>
  </si>
  <si>
    <t>Прочая закупка товаров, работ и услуг</t>
  </si>
  <si>
    <t>09901061810000110247</t>
  </si>
  <si>
    <t>Закупка энергетических ресурсов</t>
  </si>
  <si>
    <t>i6_09901061810000110300</t>
  </si>
  <si>
    <t>Социальное обеспечение и иные выплаты населению</t>
  </si>
  <si>
    <t>09901061810000110300</t>
  </si>
  <si>
    <t>i6_09901061810000110320</t>
  </si>
  <si>
    <t>Социальные выплаты гражданам, кроме публичных нормативных социальных выплат</t>
  </si>
  <si>
    <t>09901061810000110320</t>
  </si>
  <si>
    <t>09901061810000110321</t>
  </si>
  <si>
    <t>Пособия, компенсации и иные социальные выплаты гражданам, кроме публичных нормативных обязательств</t>
  </si>
  <si>
    <t>i5_09901069210076870000</t>
  </si>
  <si>
    <t>Поощрение муниципальных управленческих команд за достижение показателей деятельности исполнительных органов Красноярского края</t>
  </si>
  <si>
    <t>09901069210076870000</t>
  </si>
  <si>
    <t>i6_09901069210076870100</t>
  </si>
  <si>
    <t>09901069210076870100</t>
  </si>
  <si>
    <t>i6_09901069210076870120</t>
  </si>
  <si>
    <t>09901069210076870120</t>
  </si>
  <si>
    <t>09901069210076870121</t>
  </si>
  <si>
    <t>i3_09901110000000000000</t>
  </si>
  <si>
    <t>Резервные фонды</t>
  </si>
  <si>
    <t>09901110000000000000</t>
  </si>
  <si>
    <t>i5_09901119510000120000</t>
  </si>
  <si>
    <t>Резервный фонд Администрации города Норильска</t>
  </si>
  <si>
    <t>09901119510000120000</t>
  </si>
  <si>
    <t>i6_09901119510000120800</t>
  </si>
  <si>
    <t>Иные бюджетные ассигнования</t>
  </si>
  <si>
    <t>09901119510000120800</t>
  </si>
  <si>
    <t>09901119510000120870</t>
  </si>
  <si>
    <t>Резервные средства</t>
  </si>
  <si>
    <t>i3_09901130000000000000</t>
  </si>
  <si>
    <t>Другие общегосударственные вопросы</t>
  </si>
  <si>
    <t>09901130000000000000</t>
  </si>
  <si>
    <t>i5_09901139540000120000</t>
  </si>
  <si>
    <t>Исполнение судебных актов по обращению взыскания на средства бюджета муниципального образования</t>
  </si>
  <si>
    <t>09901139540000120000</t>
  </si>
  <si>
    <t>i6_09901139540000120800</t>
  </si>
  <si>
    <t>09901139540000120800</t>
  </si>
  <si>
    <t>i6_09901139540000120830</t>
  </si>
  <si>
    <t>Исполнение судебных актов</t>
  </si>
  <si>
    <t>09901139540000120830</t>
  </si>
  <si>
    <t>09901139540000120831</t>
  </si>
  <si>
    <t>Исполнение судебных актов Российской Федерации и мировых соглашений по возмещению причиненного вреда</t>
  </si>
  <si>
    <t>i5_09901139550000100000</t>
  </si>
  <si>
    <t>Средства на повышение размеров оплаты труда работникам бюджетной сферы</t>
  </si>
  <si>
    <t>09901139550000100000</t>
  </si>
  <si>
    <t>i6_09901139550000100800</t>
  </si>
  <si>
    <t>09901139550000100800</t>
  </si>
  <si>
    <t>09901139550000100870</t>
  </si>
  <si>
    <t>i2_09907000000000000000</t>
  </si>
  <si>
    <t>ОБРАЗОВАНИЕ</t>
  </si>
  <si>
    <t>09907000000000000000</t>
  </si>
  <si>
    <t>i3_09907050000000000000</t>
  </si>
  <si>
    <t>Профессиональная подготовка, переподготовка и повышение квалификации</t>
  </si>
  <si>
    <t>09907050000000000000</t>
  </si>
  <si>
    <t>i5_09907051810000110000</t>
  </si>
  <si>
    <t>09907051810000110000</t>
  </si>
  <si>
    <t>i6_09907051810000110200</t>
  </si>
  <si>
    <t>09907051810000110200</t>
  </si>
  <si>
    <t>i6_09907051810000110240</t>
  </si>
  <si>
    <t>09907051810000110240</t>
  </si>
  <si>
    <t>09907051810000110244</t>
  </si>
  <si>
    <t>СОЦИАЛЬНАЯ ПОЛИТИКА</t>
  </si>
  <si>
    <t>i3_09910060000000000000</t>
  </si>
  <si>
    <t>Другие вопросы в области социальной политики</t>
  </si>
  <si>
    <t>09910060000000000000</t>
  </si>
  <si>
    <t>i5_09910061890000100000</t>
  </si>
  <si>
    <t>Мероприятие 4.1. Дополнительные компенсационные выплаты лицам, работающим и проживающим в локальной природно-климатической зоне Крайнего Севера</t>
  </si>
  <si>
    <t>09910061890000100000</t>
  </si>
  <si>
    <t>i6_09910061890000100600</t>
  </si>
  <si>
    <t>Предоставление субсидий бюджетным, автономным учреждениям и иным некоммерческим организациям</t>
  </si>
  <si>
    <t>09910061890000100600</t>
  </si>
  <si>
    <t>i6_09910061890000100630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</si>
  <si>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</si>
  <si>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09910061890000100630</t>
  </si>
  <si>
    <t>09910061890000100633</t>
  </si>
  <si>
    <t>Субсидии (гранты в форме субсидий), не подлежащие казначейскому сопровождению</t>
  </si>
  <si>
    <t>i5_09910061890000200000</t>
  </si>
  <si>
    <t>Отдельное мероприятие: «Организация предоставления дополнительных компенсационных выплат работникам учреждений, расположенных на территории муниципального образования город Норильск в соответствии с Решением Норильского городского Совета депутатов от 17.02.2009 № 17-403 «Об утверждении Положения о дополнительных компенсационных выплатах лицам, работающим и проживающим в локальной природно-климатической зоне Крайнего Севера в муниципальном образовании город Норильск»</t>
  </si>
  <si>
    <t>09910061890000200000</t>
  </si>
  <si>
    <t>i6_09910061890000200600</t>
  </si>
  <si>
    <t>09910061890000200600</t>
  </si>
  <si>
    <t>i6_09910061890000200630</t>
  </si>
  <si>
    <t>09910061890000200630</t>
  </si>
  <si>
    <t>09910061890000200633</t>
  </si>
  <si>
    <t>i2_09913000000000000000</t>
  </si>
  <si>
    <t>ОБСЛУЖИВАНИЕ ГОСУДАРСТВЕННОГО (МУНИЦИПАЛЬНОГО) ДОЛГА</t>
  </si>
  <si>
    <t>09913000000000000000</t>
  </si>
  <si>
    <t>i3_09913010000000000000</t>
  </si>
  <si>
    <t>Обслуживание государственного (муниципального) внутреннего долга</t>
  </si>
  <si>
    <t>09913010000000000000</t>
  </si>
  <si>
    <t>i5_09913011820000100000</t>
  </si>
  <si>
    <t>Подпрограмма 2 "Управление муниципальным долгом"</t>
  </si>
  <si>
    <t>09913011820000100000</t>
  </si>
  <si>
    <t>i6_09913011820000100700</t>
  </si>
  <si>
    <t>Обслуживание государственного (муниципального) долга</t>
  </si>
  <si>
    <t>09913011820000100700</t>
  </si>
  <si>
    <t>09913011820000100730</t>
  </si>
  <si>
    <t>Обслуживание муниципального долга</t>
  </si>
  <si>
    <t>Кредиты кредитных организаций в валюте Российской Федерации</t>
  </si>
  <si>
    <t>09901020000000000000</t>
  </si>
  <si>
    <t>i2_09901020000000000000</t>
  </si>
  <si>
    <t>Привлечение кредитов от кредитных организаций в валюте Российской Федерации</t>
  </si>
  <si>
    <t>09901020000000000700</t>
  </si>
  <si>
    <t>i2_09901020000000000700</t>
  </si>
  <si>
    <t>Погашение кредитов, предоставленных кредитными организациями в валюте Российской Федерации</t>
  </si>
  <si>
    <t>09901020000000000800</t>
  </si>
  <si>
    <t>i2_09901020000000000800</t>
  </si>
  <si>
    <t>Привлечение городскими округами кредитов от кредитных организаций в валюте Российской Федерации</t>
  </si>
  <si>
    <t>09901020000040000710</t>
  </si>
  <si>
    <t>Погашение городскими округами кредитов от кредитных организаций в валюте Российской Федерации</t>
  </si>
  <si>
    <t>09901020000040000810</t>
  </si>
  <si>
    <t>Бюджетные кредиты из других бюджетов бюджетной системы Российской Федерации</t>
  </si>
  <si>
    <t>09901030000000000000</t>
  </si>
  <si>
    <t>i2_09901030000000000000</t>
  </si>
  <si>
    <t>Бюджетные кредиты из других бюджетов бюджетной системы Российской Федерации в валюте Российской Федерации</t>
  </si>
  <si>
    <t>09901030100000000000</t>
  </si>
  <si>
    <t>i2_09901030100000000000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</si>
  <si>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</si>
  <si>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09901030100000000700</t>
  </si>
  <si>
    <t>i2_09901030100000000700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</si>
  <si>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</si>
  <si>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09901030100000000800</t>
  </si>
  <si>
    <t>i2_09901030100000000800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</si>
  <si>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</si>
  <si>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09901030100040000710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</si>
  <si>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</si>
  <si>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09901030100040000810</t>
  </si>
  <si>
    <t>Кириенко Наталья Николаевна</t>
  </si>
  <si>
    <t>Федеральное казначейство</t>
  </si>
  <si>
    <t>00BD13D5A35DAA734651A9181F1A572A20</t>
  </si>
  <si>
    <t>4C866DB8B05D6E900CF711BC9A46A0151442C2C3</t>
  </si>
  <si>
    <t>Закирьяева Инна Анатольевна</t>
  </si>
  <si>
    <t>00D22BA4E140F6E29B1F0AB0301712C6E0</t>
  </si>
  <si>
    <t>9FBC2AE1E2AE2CD93F933D5753287D7E6E45F511</t>
  </si>
  <si>
    <t>Руководитель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</si>
</sst>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1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14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4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1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2" fillId="24" borderId="0" xfId="0" applyFont="1" applyFill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0" fontId="2" fillId="28" borderId="0" xfId="0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/>
    </xf>
    <xf numFmtId="49" fontId="2" fillId="25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/>
    </xf>
    <xf numFmtId="49" fontId="2" fillId="28" borderId="0" xfId="0" applyNumberFormat="1" applyFont="1" applyFill="1" applyAlignment="1" applyProtection="1">
      <alignment horizontal="right" wrapText="1"/>
    </xf>
    <xf numFmtId="49" fontId="2" fillId="0" borderId="16" xfId="0" applyNumberFormat="1" applyFont="1" applyFill="1" applyBorder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left"/>
    </xf>
    <xf numFmtId="49" fontId="2" fillId="0" borderId="16" xfId="0" applyNumberFormat="1" applyFont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0" borderId="21" xfId="0" applyNumberFormat="1" applyFont="1" applyBorder="1" applyAlignment="1" applyProtection="1"/>
    <xf numFmtId="49" fontId="0" fillId="0" borderId="22" xfId="0" applyNumberFormat="1" applyBorder="1" applyAlignment="1" applyProtection="1">
      <alignment horizontal="center"/>
    </xf>
    <xf numFmtId="49" fontId="27" fillId="29" borderId="19" xfId="0" applyNumberFormat="1" applyFont="1" applyFill="1" applyBorder="1" applyAlignment="1" applyProtection="1">
      <alignment horizontal="center"/>
    </xf>
    <xf numFmtId="49" fontId="27" fillId="30" borderId="19" xfId="0" applyNumberFormat="1" applyFont="1" applyFill="1" applyBorder="1" applyAlignment="1" applyProtection="1">
      <alignment horizontal="center"/>
    </xf>
    <xf numFmtId="49" fontId="27" fillId="30" borderId="16" xfId="0" applyNumberFormat="1" applyFont="1" applyFill="1" applyBorder="1" applyAlignment="1" applyProtection="1">
      <alignment horizontal="center"/>
    </xf>
    <xf numFmtId="49" fontId="27" fillId="29" borderId="16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Protection="1"/>
    <xf numFmtId="0" fontId="5" fillId="0" borderId="0" xfId="0" applyFont="1" applyFill="1" applyBorder="1" applyAlignment="1" applyProtection="1"/>
    <xf numFmtId="0" fontId="2" fillId="0" borderId="0" xfId="0" applyFont="1" applyFill="1" applyAlignment="1" applyProtection="1"/>
    <xf numFmtId="49" fontId="2" fillId="24" borderId="0" xfId="0" applyNumberFormat="1" applyFont="1" applyFill="1" applyAlignment="1" applyProtection="1">
      <alignment horizontal="center"/>
    </xf>
    <xf numFmtId="0" fontId="2" fillId="24" borderId="0" xfId="0" applyFont="1" applyFill="1" applyAlignment="1" applyProtection="1"/>
    <xf numFmtId="49" fontId="2" fillId="24" borderId="0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49" fontId="27" fillId="31" borderId="19" xfId="0" applyNumberFormat="1" applyFont="1" applyFill="1" applyBorder="1" applyAlignment="1" applyProtection="1">
      <alignment horizontal="center"/>
    </xf>
    <xf numFmtId="49" fontId="27" fillId="31" borderId="23" xfId="0" applyNumberFormat="1" applyFont="1" applyFill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24" xfId="0" applyNumberFormat="1" applyFont="1" applyFill="1" applyBorder="1" applyAlignment="1" applyProtection="1">
      <alignment horizontal="center"/>
    </xf>
    <xf numFmtId="49" fontId="27" fillId="30" borderId="23" xfId="0" applyNumberFormat="1" applyFont="1" applyFill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27" fillId="30" borderId="27" xfId="0" applyNumberFormat="1" applyFont="1" applyFill="1" applyBorder="1" applyAlignment="1" applyProtection="1">
      <alignment horizontal="left" wrapText="1"/>
    </xf>
    <xf numFmtId="49" fontId="27" fillId="29" borderId="27" xfId="0" applyNumberFormat="1" applyFont="1" applyFill="1" applyBorder="1" applyAlignment="1" applyProtection="1">
      <alignment horizontal="left" wrapText="1"/>
    </xf>
    <xf numFmtId="0" fontId="2" fillId="0" borderId="27" xfId="0" applyNumberFormat="1" applyFont="1" applyFill="1" applyBorder="1" applyAlignment="1" applyProtection="1">
      <alignment horizontal="left" wrapText="1" indent="1"/>
    </xf>
    <xf numFmtId="49" fontId="2" fillId="0" borderId="27" xfId="0" applyNumberFormat="1" applyFont="1" applyBorder="1" applyAlignment="1" applyProtection="1">
      <alignment horizontal="left" wrapText="1"/>
    </xf>
    <xf numFmtId="0" fontId="2" fillId="24" borderId="26" xfId="0" applyFont="1" applyFill="1" applyBorder="1" applyAlignment="1" applyProtection="1">
      <alignment horizontal="left" wrapText="1"/>
    </xf>
    <xf numFmtId="0" fontId="2" fillId="24" borderId="27" xfId="0" applyFont="1" applyFill="1" applyBorder="1" applyAlignment="1" applyProtection="1">
      <alignment horizontal="left" wrapText="1"/>
    </xf>
    <xf numFmtId="0" fontId="27" fillId="30" borderId="27" xfId="0" applyFont="1" applyFill="1" applyBorder="1" applyAlignment="1" applyProtection="1">
      <alignment horizontal="left" wrapText="1"/>
    </xf>
    <xf numFmtId="0" fontId="27" fillId="29" borderId="27" xfId="0" applyFont="1" applyFill="1" applyBorder="1" applyAlignment="1" applyProtection="1">
      <alignment horizontal="left" wrapText="1"/>
    </xf>
    <xf numFmtId="0" fontId="27" fillId="31" borderId="27" xfId="0" applyFont="1" applyFill="1" applyBorder="1" applyAlignment="1" applyProtection="1">
      <alignment horizontal="left" wrapText="1"/>
    </xf>
    <xf numFmtId="0" fontId="0" fillId="0" borderId="28" xfId="0" applyBorder="1" applyAlignment="1" applyProtection="1">
      <alignment horizontal="left"/>
    </xf>
    <xf numFmtId="49" fontId="2" fillId="24" borderId="22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27" fillId="30" borderId="23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49" fontId="2" fillId="0" borderId="14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NumberForma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34" borderId="27" xfId="0" applyNumberFormat="1" applyFont="1" applyFill="1" applyBorder="1" applyAlignment="1" applyProtection="1">
      <alignment horizontal="left" wrapText="1" indent="1"/>
    </xf>
    <xf numFmtId="49" fontId="2" fillId="34" borderId="16" xfId="0" applyNumberFormat="1" applyFont="1" applyFill="1" applyBorder="1" applyAlignment="1" applyProtection="1">
      <alignment horizontal="center"/>
    </xf>
    <xf numFmtId="49" fontId="2" fillId="34" borderId="0" xfId="0" applyNumberFormat="1" applyFont="1" applyFill="1" applyBorder="1" applyAlignment="1" applyProtection="1">
      <alignment horizontal="center"/>
    </xf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>
      <alignment horizontal="right"/>
    </xf>
    <xf numFmtId="49" fontId="0" fillId="0" borderId="0" xfId="0" applyNumberFormat="1" applyBorder="1" applyAlignment="1" applyProtection="1">
      <alignment horizontal="center"/>
    </xf>
    <xf numFmtId="49" fontId="0" fillId="0" borderId="36" xfId="0" applyNumberFormat="1" applyBorder="1" applyAlignment="1" applyProtection="1">
      <alignment horizontal="center"/>
    </xf>
    <xf numFmtId="49" fontId="26" fillId="0" borderId="47" xfId="0" applyNumberFormat="1" applyFont="1" applyBorder="1" applyAlignment="1" applyProtection="1">
      <alignment horizontal="right" indent="1"/>
    </xf>
    <xf numFmtId="49" fontId="26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37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37" xfId="0" applyNumberFormat="1" applyFont="1" applyBorder="1" applyAlignment="1" applyProtection="1">
      <alignment horizontal="left" indent="1"/>
    </xf>
    <xf numFmtId="49" fontId="26" fillId="0" borderId="51" xfId="0" applyNumberFormat="1" applyFont="1" applyBorder="1" applyAlignment="1" applyProtection="1">
      <alignment horizontal="right" indent="1"/>
    </xf>
    <xf numFmtId="49" fontId="26" fillId="0" borderId="38" xfId="0" applyNumberFormat="1" applyFont="1" applyBorder="1" applyAlignment="1" applyProtection="1">
      <alignment horizontal="right" indent="1"/>
    </xf>
    <xf numFmtId="49" fontId="27" fillId="0" borderId="38" xfId="0" applyNumberFormat="1" applyFont="1" applyBorder="1" applyAlignment="1" applyProtection="1">
      <alignment horizontal="left" indent="1"/>
    </xf>
    <xf numFmtId="49" fontId="27" fillId="0" borderId="39" xfId="0" applyNumberFormat="1" applyFont="1" applyBorder="1" applyAlignment="1" applyProtection="1">
      <alignment horizontal="left" indent="1"/>
    </xf>
    <xf numFmtId="49" fontId="26" fillId="0" borderId="49" xfId="0" applyNumberFormat="1" applyFont="1" applyBorder="1" applyAlignment="1" applyProtection="1">
      <alignment horizontal="right" indent="1"/>
    </xf>
    <xf numFmtId="49" fontId="26" fillId="0" borderId="36" xfId="0" applyNumberFormat="1" applyFont="1" applyBorder="1" applyAlignment="1" applyProtection="1">
      <alignment horizontal="right" indent="1"/>
    </xf>
    <xf numFmtId="49" fontId="27" fillId="0" borderId="36" xfId="0" applyNumberFormat="1" applyFont="1" applyBorder="1" applyAlignment="1" applyProtection="1">
      <alignment horizontal="left" indent="1"/>
    </xf>
    <xf numFmtId="49" fontId="27" fillId="0" borderId="42" xfId="0" applyNumberFormat="1" applyFont="1" applyBorder="1" applyAlignment="1" applyProtection="1">
      <alignment horizontal="left" indent="1"/>
    </xf>
    <xf numFmtId="164" fontId="2" fillId="26" borderId="29" xfId="0" applyNumberFormat="1" applyFont="1" applyFill="1" applyBorder="1" applyAlignment="1" applyProtection="1">
      <alignment horizontal="right" wrapText="1"/>
    </xf>
    <xf numFmtId="164" fontId="2" fillId="26" borderId="22" xfId="0" applyNumberFormat="1" applyFont="1" applyFill="1" applyBorder="1" applyAlignment="1" applyProtection="1">
      <alignment horizontal="right" wrapText="1"/>
    </xf>
    <xf numFmtId="164" fontId="2" fillId="26" borderId="31" xfId="0" applyNumberFormat="1" applyFont="1" applyFill="1" applyBorder="1" applyAlignment="1" applyProtection="1">
      <alignment horizontal="right" wrapText="1"/>
    </xf>
    <xf numFmtId="49" fontId="2" fillId="0" borderId="29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0" borderId="21" xfId="0" applyNumberFormat="1" applyFont="1" applyFill="1" applyBorder="1" applyAlignment="1" applyProtection="1">
      <alignment horizontal="right" wrapText="1"/>
    </xf>
    <xf numFmtId="164" fontId="2" fillId="26" borderId="21" xfId="0" applyNumberFormat="1" applyFont="1" applyFill="1" applyBorder="1" applyAlignment="1" applyProtection="1">
      <alignment horizontal="right" wrapText="1"/>
    </xf>
    <xf numFmtId="164" fontId="27" fillId="29" borderId="29" xfId="0" applyNumberFormat="1" applyFont="1" applyFill="1" applyBorder="1" applyAlignment="1" applyProtection="1">
      <alignment horizontal="right"/>
    </xf>
    <xf numFmtId="164" fontId="27" fillId="29" borderId="22" xfId="0" applyNumberFormat="1" applyFont="1" applyFill="1" applyBorder="1" applyAlignment="1" applyProtection="1">
      <alignment horizontal="right"/>
    </xf>
    <xf numFmtId="164" fontId="27" fillId="29" borderId="31" xfId="0" applyNumberFormat="1" applyFont="1" applyFill="1" applyBorder="1" applyAlignment="1" applyProtection="1">
      <alignment horizontal="right"/>
    </xf>
    <xf numFmtId="49" fontId="27" fillId="29" borderId="29" xfId="0" applyNumberFormat="1" applyFont="1" applyFill="1" applyBorder="1" applyAlignment="1" applyProtection="1">
      <alignment horizontal="center"/>
    </xf>
    <xf numFmtId="49" fontId="27" fillId="29" borderId="22" xfId="0" applyNumberFormat="1" applyFont="1" applyFill="1" applyBorder="1" applyAlignment="1" applyProtection="1">
      <alignment horizontal="center"/>
    </xf>
    <xf numFmtId="49" fontId="27" fillId="29" borderId="23" xfId="0" applyNumberFormat="1" applyFont="1" applyFill="1" applyBorder="1" applyAlignment="1" applyProtection="1">
      <alignment horizontal="center"/>
    </xf>
    <xf numFmtId="164" fontId="27" fillId="29" borderId="23" xfId="0" applyNumberFormat="1" applyFont="1" applyFill="1" applyBorder="1" applyAlignment="1" applyProtection="1">
      <alignment horizontal="right"/>
    </xf>
    <xf numFmtId="164" fontId="27" fillId="31" borderId="29" xfId="0" applyNumberFormat="1" applyFont="1" applyFill="1" applyBorder="1" applyAlignment="1" applyProtection="1">
      <alignment horizontal="right"/>
    </xf>
    <xf numFmtId="164" fontId="27" fillId="31" borderId="22" xfId="0" applyNumberFormat="1" applyFont="1" applyFill="1" applyBorder="1" applyAlignment="1" applyProtection="1">
      <alignment horizontal="right"/>
    </xf>
    <xf numFmtId="164" fontId="27" fillId="31" borderId="23" xfId="0" applyNumberFormat="1" applyFont="1" applyFill="1" applyBorder="1" applyAlignment="1" applyProtection="1">
      <alignment horizontal="right"/>
    </xf>
    <xf numFmtId="164" fontId="27" fillId="31" borderId="31" xfId="0" applyNumberFormat="1" applyFont="1" applyFill="1" applyBorder="1" applyAlignment="1" applyProtection="1">
      <alignment horizontal="right"/>
    </xf>
    <xf numFmtId="49" fontId="2" fillId="0" borderId="64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  <xf numFmtId="164" fontId="2" fillId="26" borderId="23" xfId="0" applyNumberFormat="1" applyFont="1" applyFill="1" applyBorder="1" applyAlignment="1" applyProtection="1">
      <alignment horizontal="right" wrapText="1"/>
    </xf>
    <xf numFmtId="164" fontId="27" fillId="30" borderId="29" xfId="0" applyNumberFormat="1" applyFont="1" applyFill="1" applyBorder="1" applyAlignment="1" applyProtection="1">
      <alignment horizontal="right"/>
    </xf>
    <xf numFmtId="164" fontId="27" fillId="30" borderId="22" xfId="0" applyNumberFormat="1" applyFont="1" applyFill="1" applyBorder="1" applyAlignment="1" applyProtection="1">
      <alignment horizontal="right"/>
    </xf>
    <xf numFmtId="164" fontId="27" fillId="30" borderId="23" xfId="0" applyNumberFormat="1" applyFont="1" applyFill="1" applyBorder="1" applyAlignment="1" applyProtection="1">
      <alignment horizontal="right"/>
    </xf>
    <xf numFmtId="164" fontId="27" fillId="30" borderId="31" xfId="0" applyNumberFormat="1" applyFont="1" applyFill="1" applyBorder="1" applyAlignment="1" applyProtection="1">
      <alignment horizontal="right"/>
    </xf>
    <xf numFmtId="49" fontId="27" fillId="31" borderId="29" xfId="0" applyNumberFormat="1" applyFont="1" applyFill="1" applyBorder="1" applyAlignment="1" applyProtection="1">
      <alignment horizontal="center"/>
    </xf>
    <xf numFmtId="49" fontId="27" fillId="31" borderId="22" xfId="0" applyNumberFormat="1" applyFont="1" applyFill="1" applyBorder="1" applyAlignment="1" applyProtection="1">
      <alignment horizontal="center"/>
    </xf>
    <xf numFmtId="49" fontId="27" fillId="31" borderId="30" xfId="0" applyNumberFormat="1" applyFont="1" applyFill="1" applyBorder="1" applyAlignment="1" applyProtection="1">
      <alignment horizontal="center"/>
    </xf>
    <xf numFmtId="49" fontId="27" fillId="30" borderId="29" xfId="0" applyNumberFormat="1" applyFont="1" applyFill="1" applyBorder="1" applyAlignment="1" applyProtection="1">
      <alignment horizontal="center"/>
    </xf>
    <xf numFmtId="49" fontId="27" fillId="30" borderId="22" xfId="0" applyNumberFormat="1" applyFont="1" applyFill="1" applyBorder="1" applyAlignment="1" applyProtection="1">
      <alignment horizontal="center"/>
    </xf>
    <xf numFmtId="49" fontId="27" fillId="30" borderId="30" xfId="0" applyNumberFormat="1" applyFont="1" applyFill="1" applyBorder="1" applyAlignment="1" applyProtection="1">
      <alignment horizontal="center"/>
    </xf>
    <xf numFmtId="164" fontId="2" fillId="26" borderId="21" xfId="0" applyNumberFormat="1" applyFont="1" applyFill="1" applyBorder="1" applyAlignment="1" applyProtection="1">
      <alignment horizontal="right"/>
    </xf>
    <xf numFmtId="164" fontId="2" fillId="26" borderId="52" xfId="0" applyNumberFormat="1" applyFont="1" applyFill="1" applyBorder="1" applyAlignment="1" applyProtection="1">
      <alignment horizontal="right"/>
    </xf>
    <xf numFmtId="164" fontId="2" fillId="0" borderId="29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0" borderId="21" xfId="0" applyNumberFormat="1" applyFont="1" applyFill="1" applyBorder="1" applyAlignment="1" applyProtection="1">
      <alignment horizontal="right"/>
    </xf>
    <xf numFmtId="164" fontId="2" fillId="29" borderId="29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48" xfId="0" applyNumberFormat="1" applyBorder="1" applyAlignment="1" applyProtection="1">
      <alignment horizontal="center"/>
    </xf>
    <xf numFmtId="0" fontId="0" fillId="0" borderId="40" xfId="0" applyNumberFormat="1" applyBorder="1" applyAlignment="1" applyProtection="1">
      <alignment horizontal="center"/>
    </xf>
    <xf numFmtId="0" fontId="25" fillId="0" borderId="40" xfId="0" applyNumberFormat="1" applyFont="1" applyBorder="1" applyAlignment="1" applyProtection="1">
      <alignment horizontal="center" vertical="center"/>
    </xf>
    <xf numFmtId="0" fontId="25" fillId="0" borderId="41" xfId="0" applyNumberFormat="1" applyFont="1" applyBorder="1" applyAlignment="1" applyProtection="1">
      <alignment horizontal="center" vertic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14" xfId="0" applyNumberFormat="1" applyFont="1" applyFill="1" applyBorder="1" applyAlignment="1" applyProtection="1">
      <alignment horizontal="center"/>
    </xf>
    <xf numFmtId="164" fontId="2" fillId="24" borderId="54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49" fontId="2" fillId="0" borderId="10" xfId="0" applyNumberFormat="1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 vertical="center"/>
    </xf>
    <xf numFmtId="49" fontId="2" fillId="24" borderId="34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49" fontId="2" fillId="24" borderId="35" xfId="0" applyNumberFormat="1" applyFont="1" applyFill="1" applyBorder="1" applyAlignment="1" applyProtection="1">
      <alignment horizontal="center"/>
    </xf>
    <xf numFmtId="164" fontId="2" fillId="24" borderId="50" xfId="0" applyNumberFormat="1" applyFont="1" applyFill="1" applyBorder="1" applyAlignment="1" applyProtection="1">
      <alignment horizontal="center"/>
    </xf>
    <xf numFmtId="164" fontId="2" fillId="0" borderId="50" xfId="0" applyNumberFormat="1" applyFont="1" applyFill="1" applyBorder="1" applyAlignment="1" applyProtection="1">
      <alignment horizontal="right"/>
    </xf>
    <xf numFmtId="164" fontId="2" fillId="26" borderId="50" xfId="0" applyNumberFormat="1" applyFont="1" applyFill="1" applyBorder="1" applyAlignment="1" applyProtection="1">
      <alignment horizontal="right"/>
    </xf>
    <xf numFmtId="164" fontId="2" fillId="24" borderId="29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4" borderId="29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57" xfId="0" applyNumberFormat="1" applyFont="1" applyBorder="1" applyAlignment="1" applyProtection="1">
      <alignment horizontal="center" vertical="center"/>
    </xf>
    <xf numFmtId="49" fontId="5" fillId="24" borderId="44" xfId="0" applyNumberFormat="1" applyFont="1" applyFill="1" applyBorder="1" applyAlignment="1" applyProtection="1">
      <alignment horizontal="center"/>
    </xf>
    <xf numFmtId="49" fontId="5" fillId="24" borderId="45" xfId="0" applyNumberFormat="1" applyFont="1" applyFill="1" applyBorder="1" applyAlignment="1" applyProtection="1">
      <alignment horizontal="center"/>
    </xf>
    <xf numFmtId="49" fontId="5" fillId="24" borderId="46" xfId="0" applyNumberFormat="1" applyFont="1" applyFill="1" applyBorder="1" applyAlignment="1" applyProtection="1">
      <alignment horizontal="center"/>
    </xf>
    <xf numFmtId="164" fontId="5" fillId="24" borderId="33" xfId="0" applyNumberFormat="1" applyFont="1" applyFill="1" applyBorder="1" applyAlignment="1" applyProtection="1">
      <alignment horizontal="center"/>
    </xf>
    <xf numFmtId="164" fontId="5" fillId="27" borderId="33" xfId="0" applyNumberFormat="1" applyFont="1" applyFill="1" applyBorder="1" applyAlignment="1" applyProtection="1">
      <alignment horizontal="right"/>
    </xf>
    <xf numFmtId="164" fontId="5" fillId="24" borderId="44" xfId="0" applyNumberFormat="1" applyFont="1" applyFill="1" applyBorder="1" applyAlignment="1" applyProtection="1">
      <alignment horizontal="center"/>
    </xf>
    <xf numFmtId="164" fontId="5" fillId="24" borderId="45" xfId="0" applyNumberFormat="1" applyFont="1" applyFill="1" applyBorder="1" applyAlignment="1" applyProtection="1">
      <alignment horizontal="center"/>
    </xf>
    <xf numFmtId="164" fontId="5" fillId="24" borderId="61" xfId="0" applyNumberFormat="1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49" fontId="5" fillId="24" borderId="34" xfId="0" applyNumberFormat="1" applyFont="1" applyFill="1" applyBorder="1" applyAlignment="1" applyProtection="1">
      <alignment horizontal="center"/>
    </xf>
    <xf numFmtId="49" fontId="5" fillId="24" borderId="14" xfId="0" applyNumberFormat="1" applyFont="1" applyFill="1" applyBorder="1" applyAlignment="1" applyProtection="1">
      <alignment horizontal="center"/>
    </xf>
    <xf numFmtId="49" fontId="5" fillId="24" borderId="35" xfId="0" applyNumberFormat="1" applyFont="1" applyFill="1" applyBorder="1" applyAlignment="1" applyProtection="1">
      <alignment horizontal="center"/>
    </xf>
    <xf numFmtId="164" fontId="2" fillId="0" borderId="67" xfId="0" applyNumberFormat="1" applyFont="1" applyFill="1" applyBorder="1" applyAlignment="1" applyProtection="1">
      <alignment horizontal="right"/>
    </xf>
    <xf numFmtId="164" fontId="2" fillId="24" borderId="66" xfId="0" applyNumberFormat="1" applyFont="1" applyFill="1" applyBorder="1" applyAlignment="1" applyProtection="1">
      <alignment horizontal="center"/>
    </xf>
    <xf numFmtId="49" fontId="5" fillId="24" borderId="29" xfId="0" applyNumberFormat="1" applyFont="1" applyFill="1" applyBorder="1" applyAlignment="1" applyProtection="1">
      <alignment horizontal="center"/>
    </xf>
    <xf numFmtId="49" fontId="5" fillId="24" borderId="22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164" fontId="5" fillId="24" borderId="21" xfId="0" applyNumberFormat="1" applyFont="1" applyFill="1" applyBorder="1" applyAlignment="1" applyProtection="1">
      <alignment horizontal="center"/>
    </xf>
    <xf numFmtId="164" fontId="5" fillId="24" borderId="52" xfId="0" applyNumberFormat="1" applyFont="1" applyFill="1" applyBorder="1" applyAlignment="1" applyProtection="1">
      <alignment horizontal="center"/>
    </xf>
    <xf numFmtId="164" fontId="5" fillId="27" borderId="21" xfId="0" applyNumberFormat="1" applyFont="1" applyFill="1" applyBorder="1" applyAlignment="1" applyProtection="1">
      <alignment horizontal="right"/>
    </xf>
    <xf numFmtId="164" fontId="5" fillId="33" borderId="29" xfId="0" applyNumberFormat="1" applyFont="1" applyFill="1" applyBorder="1" applyAlignment="1" applyProtection="1">
      <alignment horizontal="right"/>
    </xf>
    <xf numFmtId="164" fontId="5" fillId="33" borderId="22" xfId="0" applyNumberFormat="1" applyFont="1" applyFill="1" applyBorder="1" applyAlignment="1" applyProtection="1">
      <alignment horizontal="right"/>
    </xf>
    <xf numFmtId="164" fontId="5" fillId="33" borderId="23" xfId="0" applyNumberFormat="1" applyFont="1" applyFill="1" applyBorder="1" applyAlignment="1" applyProtection="1">
      <alignment horizontal="right"/>
    </xf>
    <xf numFmtId="49" fontId="2" fillId="34" borderId="29" xfId="0" applyNumberFormat="1" applyFont="1" applyFill="1" applyBorder="1" applyAlignment="1" applyProtection="1">
      <alignment horizontal="center"/>
    </xf>
    <xf numFmtId="49" fontId="2" fillId="34" borderId="22" xfId="0" applyNumberFormat="1" applyFont="1" applyFill="1" applyBorder="1" applyAlignment="1" applyProtection="1">
      <alignment horizontal="center"/>
    </xf>
    <xf numFmtId="49" fontId="2" fillId="34" borderId="23" xfId="0" applyNumberFormat="1" applyFont="1" applyFill="1" applyBorder="1" applyAlignment="1" applyProtection="1">
      <alignment horizontal="center"/>
    </xf>
    <xf numFmtId="164" fontId="2" fillId="35" borderId="21" xfId="0" applyNumberFormat="1" applyFont="1" applyFill="1" applyBorder="1" applyAlignment="1" applyProtection="1">
      <alignment horizontal="right"/>
    </xf>
    <xf numFmtId="164" fontId="2" fillId="36" borderId="21" xfId="0" applyNumberFormat="1" applyFont="1" applyFill="1" applyBorder="1" applyAlignment="1" applyProtection="1">
      <alignment horizontal="center"/>
    </xf>
    <xf numFmtId="164" fontId="2" fillId="34" borderId="21" xfId="0" applyNumberFormat="1" applyFont="1" applyFill="1" applyBorder="1" applyAlignment="1" applyProtection="1">
      <alignment horizontal="right"/>
    </xf>
    <xf numFmtId="164" fontId="2" fillId="37" borderId="21" xfId="0" applyNumberFormat="1" applyFont="1" applyFill="1" applyBorder="1" applyAlignment="1" applyProtection="1">
      <alignment horizontal="right"/>
    </xf>
    <xf numFmtId="164" fontId="2" fillId="36" borderId="52" xfId="0" applyNumberFormat="1" applyFont="1" applyFill="1" applyBorder="1" applyAlignment="1" applyProtection="1">
      <alignment horizontal="center"/>
    </xf>
    <xf numFmtId="164" fontId="2" fillId="35" borderId="21" xfId="0" applyNumberFormat="1" applyFont="1" applyFill="1" applyBorder="1" applyAlignment="1" applyProtection="1">
      <alignment horizontal="right" wrapText="1"/>
    </xf>
    <xf numFmtId="164" fontId="2" fillId="34" borderId="21" xfId="0" applyNumberFormat="1" applyFont="1" applyFill="1" applyBorder="1" applyAlignment="1" applyProtection="1">
      <alignment horizontal="right" wrapText="1"/>
    </xf>
    <xf numFmtId="164" fontId="2" fillId="37" borderId="21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5" fillId="0" borderId="21" xfId="0" applyNumberFormat="1" applyFont="1" applyFill="1" applyBorder="1" applyAlignment="1" applyProtection="1">
      <alignment horizontal="right"/>
    </xf>
    <xf numFmtId="164" fontId="5" fillId="27" borderId="52" xfId="0" applyNumberFormat="1" applyFont="1" applyFill="1" applyBorder="1" applyAlignment="1" applyProtection="1">
      <alignment horizontal="right"/>
    </xf>
    <xf numFmtId="49" fontId="0" fillId="0" borderId="29" xfId="0" applyNumberFormat="1" applyBorder="1" applyAlignment="1" applyProtection="1">
      <alignment horizontal="center"/>
    </xf>
    <xf numFmtId="49" fontId="0" fillId="0" borderId="22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7" borderId="52" xfId="0" applyNumberFormat="1" applyFont="1" applyFill="1" applyBorder="1" applyAlignment="1" applyProtection="1">
      <alignment horizontal="right" wrapText="1"/>
    </xf>
    <xf numFmtId="164" fontId="2" fillId="24" borderId="12" xfId="0" applyNumberFormat="1" applyFont="1" applyFill="1" applyBorder="1" applyAlignment="1" applyProtection="1">
      <alignment horizontal="right"/>
    </xf>
    <xf numFmtId="164" fontId="2" fillId="24" borderId="53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49" fontId="27" fillId="30" borderId="23" xfId="0" applyNumberFormat="1" applyFont="1" applyFill="1" applyBorder="1" applyAlignment="1" applyProtection="1">
      <alignment horizontal="center"/>
    </xf>
    <xf numFmtId="164" fontId="2" fillId="32" borderId="21" xfId="0" applyNumberFormat="1" applyFont="1" applyFill="1" applyBorder="1" applyAlignment="1" applyProtection="1">
      <alignment horizontal="right"/>
    </xf>
    <xf numFmtId="164" fontId="2" fillId="24" borderId="52" xfId="0" applyNumberFormat="1" applyFont="1" applyFill="1" applyBorder="1" applyAlignment="1" applyProtection="1">
      <alignment horizontal="right"/>
    </xf>
    <xf numFmtId="164" fontId="5" fillId="27" borderId="32" xfId="0" applyNumberFormat="1" applyFont="1" applyFill="1" applyBorder="1" applyAlignment="1" applyProtection="1">
      <alignment horizontal="right"/>
    </xf>
    <xf numFmtId="164" fontId="5" fillId="27" borderId="55" xfId="0" applyNumberFormat="1" applyFont="1" applyFill="1" applyBorder="1" applyAlignment="1" applyProtection="1">
      <alignment horizontal="right"/>
    </xf>
    <xf numFmtId="164" fontId="5" fillId="30" borderId="33" xfId="0" applyNumberFormat="1" applyFont="1" applyFill="1" applyBorder="1" applyAlignment="1" applyProtection="1">
      <alignment horizontal="right"/>
    </xf>
    <xf numFmtId="164" fontId="5" fillId="30" borderId="56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center"/>
    </xf>
    <xf numFmtId="4" fontId="2" fillId="0" borderId="22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5" fillId="24" borderId="50" xfId="0" applyNumberFormat="1" applyFont="1" applyFill="1" applyBorder="1" applyAlignment="1" applyProtection="1">
      <alignment horizontal="center"/>
    </xf>
    <xf numFmtId="164" fontId="5" fillId="33" borderId="50" xfId="0" applyNumberFormat="1" applyFont="1" applyFill="1" applyBorder="1" applyAlignment="1" applyProtection="1">
      <alignment horizontal="right"/>
    </xf>
    <xf numFmtId="4" fontId="5" fillId="24" borderId="6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22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right"/>
    </xf>
    <xf numFmtId="164" fontId="2" fillId="24" borderId="55" xfId="0" applyNumberFormat="1" applyFont="1" applyFill="1" applyBorder="1" applyAlignment="1" applyProtection="1">
      <alignment horizontal="right"/>
    </xf>
    <xf numFmtId="164" fontId="5" fillId="27" borderId="33" xfId="0" applyNumberFormat="1" applyFont="1" applyFill="1" applyBorder="1" applyAlignment="1" applyProtection="1">
      <alignment horizontal="right" vertical="center"/>
    </xf>
    <xf numFmtId="164" fontId="5" fillId="27" borderId="56" xfId="0" applyNumberFormat="1" applyFont="1" applyFill="1" applyBorder="1" applyAlignment="1" applyProtection="1">
      <alignment horizontal="right" vertical="center"/>
    </xf>
    <xf numFmtId="49" fontId="2" fillId="0" borderId="57" xfId="0" applyNumberFormat="1" applyFont="1" applyBorder="1" applyAlignment="1" applyProtection="1">
      <alignment horizontal="center" vertical="center" wrapText="1"/>
    </xf>
    <xf numFmtId="49" fontId="2" fillId="0" borderId="63" xfId="0" applyNumberFormat="1" applyFont="1" applyBorder="1" applyAlignment="1" applyProtection="1">
      <alignment horizontal="center" vertical="center" wrapText="1"/>
    </xf>
    <xf numFmtId="49" fontId="2" fillId="0" borderId="62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/>
    </xf>
    <xf numFmtId="2" fontId="5" fillId="24" borderId="44" xfId="0" applyNumberFormat="1" applyFont="1" applyFill="1" applyBorder="1" applyAlignment="1" applyProtection="1">
      <alignment horizontal="center"/>
    </xf>
    <xf numFmtId="2" fontId="5" fillId="24" borderId="45" xfId="0" applyNumberFormat="1" applyFont="1" applyFill="1" applyBorder="1" applyAlignment="1" applyProtection="1">
      <alignment horizontal="center"/>
    </xf>
    <xf numFmtId="2" fontId="5" fillId="24" borderId="46" xfId="0" applyNumberFormat="1" applyFont="1" applyFill="1" applyBorder="1" applyAlignment="1" applyProtection="1">
      <alignment horizontal="center"/>
    </xf>
    <xf numFmtId="164" fontId="5" fillId="27" borderId="44" xfId="0" applyNumberFormat="1" applyFont="1" applyFill="1" applyBorder="1" applyAlignment="1" applyProtection="1">
      <alignment horizontal="right"/>
    </xf>
    <xf numFmtId="164" fontId="5" fillId="27" borderId="45" xfId="0" applyNumberFormat="1" applyFont="1" applyFill="1" applyBorder="1" applyAlignment="1" applyProtection="1">
      <alignment horizontal="right"/>
    </xf>
    <xf numFmtId="164" fontId="5" fillId="27" borderId="46" xfId="0" applyNumberFormat="1" applyFont="1" applyFill="1" applyBorder="1" applyAlignment="1" applyProtection="1">
      <alignment horizontal="right"/>
    </xf>
    <xf numFmtId="164" fontId="5" fillId="27" borderId="56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57" xfId="0" applyNumberFormat="1" applyFont="1" applyFill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top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15" xfId="0" applyFont="1" applyFill="1" applyBorder="1" applyAlignment="1" applyProtection="1">
      <alignment horizontal="right"/>
    </xf>
    <xf numFmtId="49" fontId="2" fillId="0" borderId="58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59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58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31" xfId="0" applyNumberFormat="1" applyFont="1" applyFill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14" fontId="2" fillId="0" borderId="58" xfId="0" applyNumberFormat="1" applyFont="1" applyBorder="1" applyAlignment="1" applyProtection="1">
      <alignment horizontal="center"/>
    </xf>
    <xf numFmtId="14" fontId="2" fillId="0" borderId="22" xfId="0" applyNumberFormat="1" applyFont="1" applyBorder="1" applyAlignment="1" applyProtection="1">
      <alignment horizontal="center"/>
    </xf>
    <xf numFmtId="14" fontId="2" fillId="0" borderId="31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15" xfId="0" applyNumberFormat="1" applyFont="1" applyFill="1" applyBorder="1" applyAlignment="1" applyProtection="1">
      <alignment horizontal="right"/>
    </xf>
    <xf numFmtId="49" fontId="2" fillId="0" borderId="60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61" xfId="0" applyNumberFormat="1" applyFont="1" applyBorder="1" applyAlignment="1" applyProtection="1">
      <alignment horizontal="center"/>
    </xf>
    <xf numFmtId="164" fontId="27" fillId="32" borderId="29" xfId="0" applyNumberFormat="1" applyFont="1" applyFill="1" applyBorder="1" applyAlignment="1" applyProtection="1">
      <alignment horizontal="center"/>
    </xf>
    <xf numFmtId="164" fontId="27" fillId="32" borderId="22" xfId="0" applyNumberFormat="1" applyFont="1" applyFill="1" applyBorder="1" applyAlignment="1" applyProtection="1">
      <alignment horizontal="center"/>
    </xf>
    <xf numFmtId="164" fontId="27" fillId="32" borderId="23" xfId="0" applyNumberFormat="1" applyFont="1" applyFill="1" applyBorder="1" applyAlignment="1" applyProtection="1">
      <alignment horizontal="center"/>
    </xf>
    <xf numFmtId="164" fontId="2" fillId="32" borderId="21" xfId="0" applyNumberFormat="1" applyFont="1" applyFill="1" applyBorder="1" applyAlignment="1" applyProtection="1">
      <alignment horizontal="right" wrapText="1"/>
    </xf>
    <xf numFmtId="49" fontId="2" fillId="0" borderId="29" xfId="0" applyNumberFormat="1" applyFont="1" applyFill="1" applyBorder="1" applyAlignment="1" applyProtection="1">
      <alignment horizontal="center"/>
    </xf>
    <xf numFmtId="49" fontId="2" fillId="0" borderId="23" xfId="0" applyNumberFormat="1" applyFont="1" applyFill="1" applyBorder="1" applyAlignment="1" applyProtection="1">
      <alignment horizontal="center"/>
    </xf>
    <xf numFmtId="164" fontId="27" fillId="24" borderId="21" xfId="0" applyNumberFormat="1" applyFont="1" applyFill="1" applyBorder="1" applyAlignment="1" applyProtection="1">
      <alignment horizontal="center"/>
    </xf>
    <xf numFmtId="164" fontId="27" fillId="24" borderId="52" xfId="0" applyNumberFormat="1" applyFont="1" applyFill="1" applyBorder="1" applyAlignment="1" applyProtection="1">
      <alignment horizontal="center"/>
    </xf>
    <xf numFmtId="164" fontId="2" fillId="26" borderId="52" xfId="0" applyNumberFormat="1" applyFont="1" applyFill="1" applyBorder="1" applyAlignment="1" applyProtection="1">
      <alignment horizontal="right" wrapText="1"/>
    </xf>
    <xf numFmtId="164" fontId="2" fillId="24" borderId="52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294</xdr:row>
      <xdr:rowOff>38100</xdr:rowOff>
    </xdr:from>
    <xdr:to>
      <xdr:col>9</xdr:col>
      <xdr:colOff>200025</xdr:colOff>
      <xdr:row>294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297650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112</xdr:row>
      <xdr:rowOff>38100</xdr:rowOff>
    </xdr:from>
    <xdr:to>
      <xdr:col>9</xdr:col>
      <xdr:colOff>200025</xdr:colOff>
      <xdr:row>112</xdr:row>
      <xdr:rowOff>571500</xdr:rowOff>
    </xdr:to>
    <xdr:pic>
      <xdr:nvPicPr>
        <xdr:cNvPr id="14705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908810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X316"/>
  <sheetViews>
    <sheetView showZeros="0" tabSelected="1" topLeftCell="A219" workbookViewId="0">
      <selection activeCell="A188" sqref="A188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9" x14ac:dyDescent="0.2">
      <c r="B3" s="396" t="s">
        <v>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K3" s="107"/>
    </row>
    <row r="4" spans="2:49" x14ac:dyDescent="0.2">
      <c r="B4" s="396" t="s">
        <v>77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K4" s="107"/>
    </row>
    <row r="5" spans="2:49" x14ac:dyDescent="0.2">
      <c r="B5" s="396" t="s">
        <v>78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K5" s="107" t="s">
        <v>125</v>
      </c>
    </row>
    <row r="6" spans="2:49" ht="13.5" thickBot="1" x14ac:dyDescent="0.25">
      <c r="B6" s="397" t="s">
        <v>79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8"/>
      <c r="AH6" s="399" t="s">
        <v>1</v>
      </c>
      <c r="AI6" s="400"/>
      <c r="AJ6" s="401"/>
      <c r="AK6" s="32"/>
    </row>
    <row r="7" spans="2:49" x14ac:dyDescent="0.2">
      <c r="C7" s="152"/>
      <c r="D7" s="152"/>
      <c r="E7" s="152"/>
      <c r="F7" s="152"/>
      <c r="G7" s="152"/>
      <c r="H7" s="152"/>
      <c r="I7" s="152"/>
      <c r="J7" s="152"/>
      <c r="P7" s="1"/>
      <c r="S7" s="1"/>
      <c r="AC7" s="9"/>
      <c r="AD7" s="402" t="s">
        <v>2</v>
      </c>
      <c r="AE7" s="402"/>
      <c r="AF7" s="402"/>
      <c r="AG7" s="403"/>
      <c r="AH7" s="404" t="s">
        <v>3</v>
      </c>
      <c r="AI7" s="405"/>
      <c r="AJ7" s="406"/>
      <c r="AK7" s="32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390" t="s">
        <v>128</v>
      </c>
      <c r="Q8" s="390"/>
      <c r="R8" s="390"/>
      <c r="S8" s="390"/>
      <c r="T8" s="390"/>
      <c r="U8" s="390"/>
      <c r="V8" s="390"/>
      <c r="W8" s="14"/>
      <c r="X8" s="14"/>
      <c r="Y8" s="15"/>
      <c r="Z8" s="14"/>
      <c r="AA8" s="14"/>
      <c r="AB8" s="16"/>
      <c r="AC8" s="14"/>
      <c r="AD8" s="17"/>
      <c r="AE8" s="377" t="s">
        <v>5</v>
      </c>
      <c r="AF8" s="377"/>
      <c r="AG8" s="378"/>
      <c r="AH8" s="391">
        <v>46023</v>
      </c>
      <c r="AI8" s="392"/>
      <c r="AJ8" s="393"/>
      <c r="AK8" s="32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55"/>
      <c r="Q9" s="155"/>
      <c r="R9" s="155"/>
      <c r="S9" s="155"/>
      <c r="T9" s="155"/>
      <c r="U9" s="155"/>
      <c r="V9" s="155"/>
      <c r="W9" s="14"/>
      <c r="X9" s="14"/>
      <c r="Y9" s="15"/>
      <c r="Z9" s="14"/>
      <c r="AA9" s="14"/>
      <c r="AB9" s="16"/>
      <c r="AC9" s="14"/>
      <c r="AD9" s="17"/>
      <c r="AE9" s="149"/>
      <c r="AF9" s="149"/>
      <c r="AG9" s="150"/>
      <c r="AH9" s="386"/>
      <c r="AI9" s="387"/>
      <c r="AJ9" s="388"/>
      <c r="AK9" s="32"/>
    </row>
    <row r="10" spans="2:49" ht="37.5" customHeight="1" x14ac:dyDescent="0.2">
      <c r="B10" s="394" t="s">
        <v>80</v>
      </c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5" t="s">
        <v>126</v>
      </c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77" t="s">
        <v>6</v>
      </c>
      <c r="AF10" s="377"/>
      <c r="AG10" s="378"/>
      <c r="AH10" s="386" t="s">
        <v>129</v>
      </c>
      <c r="AI10" s="387"/>
      <c r="AJ10" s="388"/>
      <c r="AK10" s="32"/>
      <c r="AL10" s="70" t="s">
        <v>132</v>
      </c>
      <c r="AW10" s="114" t="s">
        <v>126</v>
      </c>
    </row>
    <row r="11" spans="2:49" x14ac:dyDescent="0.2">
      <c r="B11" s="384" t="s">
        <v>81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77" t="s">
        <v>82</v>
      </c>
      <c r="AF11" s="377"/>
      <c r="AG11" s="378"/>
      <c r="AH11" s="386" t="s">
        <v>130</v>
      </c>
      <c r="AI11" s="387"/>
      <c r="AJ11" s="388"/>
      <c r="AK11" s="32"/>
    </row>
    <row r="12" spans="2:49" x14ac:dyDescent="0.2">
      <c r="B12" s="376" t="s">
        <v>7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89" t="s">
        <v>127</v>
      </c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77" t="s">
        <v>94</v>
      </c>
      <c r="AF12" s="377"/>
      <c r="AG12" s="378"/>
      <c r="AH12" s="386" t="s">
        <v>131</v>
      </c>
      <c r="AI12" s="387"/>
      <c r="AJ12" s="388"/>
      <c r="AK12" s="32"/>
      <c r="AL12" s="70" t="s">
        <v>133</v>
      </c>
      <c r="AW12" s="114" t="s">
        <v>127</v>
      </c>
    </row>
    <row r="13" spans="2:49" x14ac:dyDescent="0.2">
      <c r="B13" s="376" t="s">
        <v>95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6"/>
      <c r="AE13" s="377"/>
      <c r="AF13" s="377"/>
      <c r="AG13" s="378"/>
      <c r="AH13" s="379"/>
      <c r="AI13" s="182"/>
      <c r="AJ13" s="380"/>
      <c r="AK13" s="32"/>
    </row>
    <row r="14" spans="2:49" ht="13.5" thickBot="1" x14ac:dyDescent="0.25">
      <c r="B14" s="376" t="s">
        <v>8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6"/>
      <c r="AE14" s="377" t="s">
        <v>9</v>
      </c>
      <c r="AF14" s="377"/>
      <c r="AG14" s="378"/>
      <c r="AH14" s="381" t="s">
        <v>10</v>
      </c>
      <c r="AI14" s="382"/>
      <c r="AJ14" s="383"/>
      <c r="AK14" s="32"/>
      <c r="AL14" s="70" t="s">
        <v>134</v>
      </c>
    </row>
    <row r="15" spans="2:49" ht="15" x14ac:dyDescent="0.25">
      <c r="B15" s="347" t="s">
        <v>57</v>
      </c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21"/>
      <c r="AI15" s="21"/>
      <c r="AJ15" s="21"/>
      <c r="AK15" s="108"/>
      <c r="AL15" s="70" t="s">
        <v>135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136</v>
      </c>
    </row>
    <row r="17" spans="2:50" s="1" customFormat="1" ht="11.25" customHeight="1" x14ac:dyDescent="0.2">
      <c r="B17" s="367" t="s">
        <v>13</v>
      </c>
      <c r="C17" s="368" t="s">
        <v>84</v>
      </c>
      <c r="D17" s="369" t="s">
        <v>83</v>
      </c>
      <c r="E17" s="370"/>
      <c r="F17" s="370"/>
      <c r="G17" s="370"/>
      <c r="H17" s="370"/>
      <c r="I17" s="370"/>
      <c r="J17" s="370"/>
      <c r="K17" s="370"/>
      <c r="L17" s="367"/>
      <c r="M17" s="272" t="s">
        <v>64</v>
      </c>
      <c r="N17" s="371"/>
      <c r="O17" s="371"/>
      <c r="P17" s="372"/>
      <c r="Q17" s="373" t="s">
        <v>69</v>
      </c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5"/>
      <c r="AG17" s="272" t="s">
        <v>63</v>
      </c>
      <c r="AH17" s="371"/>
      <c r="AI17" s="371"/>
      <c r="AJ17" s="371"/>
      <c r="AK17" s="71"/>
      <c r="AL17" s="70"/>
    </row>
    <row r="18" spans="2:50" s="1" customFormat="1" ht="11.25" x14ac:dyDescent="0.2">
      <c r="B18" s="367"/>
      <c r="C18" s="368"/>
      <c r="D18" s="369"/>
      <c r="E18" s="370"/>
      <c r="F18" s="370"/>
      <c r="G18" s="370"/>
      <c r="H18" s="370"/>
      <c r="I18" s="370"/>
      <c r="J18" s="370"/>
      <c r="K18" s="370"/>
      <c r="L18" s="367"/>
      <c r="M18" s="272"/>
      <c r="N18" s="371"/>
      <c r="O18" s="371"/>
      <c r="P18" s="372"/>
      <c r="Q18" s="271" t="s">
        <v>85</v>
      </c>
      <c r="R18" s="271"/>
      <c r="S18" s="271"/>
      <c r="T18" s="271"/>
      <c r="U18" s="271" t="s">
        <v>66</v>
      </c>
      <c r="V18" s="271"/>
      <c r="W18" s="271"/>
      <c r="X18" s="271"/>
      <c r="Y18" s="359" t="s">
        <v>71</v>
      </c>
      <c r="Z18" s="359"/>
      <c r="AA18" s="359"/>
      <c r="AB18" s="359"/>
      <c r="AC18" s="359" t="s">
        <v>15</v>
      </c>
      <c r="AD18" s="359"/>
      <c r="AE18" s="359"/>
      <c r="AF18" s="359"/>
      <c r="AG18" s="272"/>
      <c r="AH18" s="371"/>
      <c r="AI18" s="371"/>
      <c r="AJ18" s="371"/>
      <c r="AK18" s="71"/>
      <c r="AL18" s="70"/>
    </row>
    <row r="19" spans="2:50" s="1" customFormat="1" ht="33.75" x14ac:dyDescent="0.2">
      <c r="B19" s="367"/>
      <c r="C19" s="368"/>
      <c r="D19" s="369"/>
      <c r="E19" s="370"/>
      <c r="F19" s="370"/>
      <c r="G19" s="370"/>
      <c r="H19" s="370"/>
      <c r="I19" s="370"/>
      <c r="J19" s="370"/>
      <c r="K19" s="370"/>
      <c r="L19" s="367"/>
      <c r="M19" s="272"/>
      <c r="N19" s="371"/>
      <c r="O19" s="371"/>
      <c r="P19" s="372"/>
      <c r="Q19" s="271"/>
      <c r="R19" s="271"/>
      <c r="S19" s="271"/>
      <c r="T19" s="271"/>
      <c r="U19" s="271"/>
      <c r="V19" s="271"/>
      <c r="W19" s="271"/>
      <c r="X19" s="271"/>
      <c r="Y19" s="359"/>
      <c r="Z19" s="359"/>
      <c r="AA19" s="359"/>
      <c r="AB19" s="359"/>
      <c r="AC19" s="359"/>
      <c r="AD19" s="359"/>
      <c r="AE19" s="359"/>
      <c r="AF19" s="359"/>
      <c r="AG19" s="272"/>
      <c r="AH19" s="371"/>
      <c r="AI19" s="371"/>
      <c r="AJ19" s="371"/>
      <c r="AK19" s="71" t="s">
        <v>120</v>
      </c>
      <c r="AL19" s="70"/>
    </row>
    <row r="20" spans="2:50" s="1" customFormat="1" ht="11.25" x14ac:dyDescent="0.2">
      <c r="B20" s="367"/>
      <c r="C20" s="368"/>
      <c r="D20" s="369"/>
      <c r="E20" s="370"/>
      <c r="F20" s="370"/>
      <c r="G20" s="370"/>
      <c r="H20" s="370"/>
      <c r="I20" s="370"/>
      <c r="J20" s="370"/>
      <c r="K20" s="370"/>
      <c r="L20" s="367"/>
      <c r="M20" s="272"/>
      <c r="N20" s="371"/>
      <c r="O20" s="371"/>
      <c r="P20" s="372"/>
      <c r="Q20" s="271"/>
      <c r="R20" s="271"/>
      <c r="S20" s="271"/>
      <c r="T20" s="271"/>
      <c r="U20" s="271"/>
      <c r="V20" s="271"/>
      <c r="W20" s="271"/>
      <c r="X20" s="271"/>
      <c r="Y20" s="359"/>
      <c r="Z20" s="359"/>
      <c r="AA20" s="359"/>
      <c r="AB20" s="359"/>
      <c r="AC20" s="359"/>
      <c r="AD20" s="359"/>
      <c r="AE20" s="359"/>
      <c r="AF20" s="359"/>
      <c r="AG20" s="272"/>
      <c r="AH20" s="371"/>
      <c r="AI20" s="371"/>
      <c r="AJ20" s="371"/>
      <c r="AK20" s="71"/>
      <c r="AL20" s="70"/>
    </row>
    <row r="21" spans="2:50" ht="13.5" thickBot="1" x14ac:dyDescent="0.25">
      <c r="B21" s="120">
        <v>1</v>
      </c>
      <c r="C21" s="147">
        <v>2</v>
      </c>
      <c r="D21" s="360">
        <v>3</v>
      </c>
      <c r="E21" s="237"/>
      <c r="F21" s="237"/>
      <c r="G21" s="237"/>
      <c r="H21" s="237"/>
      <c r="I21" s="237"/>
      <c r="J21" s="237"/>
      <c r="K21" s="237"/>
      <c r="L21" s="361"/>
      <c r="M21" s="256" t="s">
        <v>17</v>
      </c>
      <c r="N21" s="362"/>
      <c r="O21" s="362"/>
      <c r="P21" s="363"/>
      <c r="Q21" s="256" t="s">
        <v>18</v>
      </c>
      <c r="R21" s="362"/>
      <c r="S21" s="362"/>
      <c r="T21" s="363"/>
      <c r="U21" s="256" t="s">
        <v>19</v>
      </c>
      <c r="V21" s="362"/>
      <c r="W21" s="362"/>
      <c r="X21" s="363"/>
      <c r="Y21" s="364" t="s">
        <v>20</v>
      </c>
      <c r="Z21" s="365"/>
      <c r="AA21" s="365"/>
      <c r="AB21" s="366"/>
      <c r="AC21" s="255" t="s">
        <v>21</v>
      </c>
      <c r="AD21" s="255"/>
      <c r="AE21" s="255"/>
      <c r="AF21" s="255"/>
      <c r="AG21" s="255" t="s">
        <v>22</v>
      </c>
      <c r="AH21" s="255"/>
      <c r="AI21" s="255"/>
      <c r="AJ21" s="256"/>
      <c r="AK21" s="74"/>
    </row>
    <row r="22" spans="2:50" s="26" customFormat="1" x14ac:dyDescent="0.2">
      <c r="B22" s="131" t="s">
        <v>86</v>
      </c>
      <c r="C22" s="94" t="s">
        <v>23</v>
      </c>
      <c r="D22" s="352" t="s">
        <v>24</v>
      </c>
      <c r="E22" s="353"/>
      <c r="F22" s="353"/>
      <c r="G22" s="353"/>
      <c r="H22" s="353"/>
      <c r="I22" s="353"/>
      <c r="J22" s="353"/>
      <c r="K22" s="353"/>
      <c r="L22" s="354"/>
      <c r="M22" s="355">
        <v>27498638330.5</v>
      </c>
      <c r="N22" s="356"/>
      <c r="O22" s="356"/>
      <c r="P22" s="357"/>
      <c r="Q22" s="355">
        <v>27060757393.48</v>
      </c>
      <c r="R22" s="356"/>
      <c r="S22" s="356"/>
      <c r="T22" s="357"/>
      <c r="U22" s="355"/>
      <c r="V22" s="356"/>
      <c r="W22" s="356"/>
      <c r="X22" s="357"/>
      <c r="Y22" s="261"/>
      <c r="Z22" s="261"/>
      <c r="AA22" s="261"/>
      <c r="AB22" s="261"/>
      <c r="AC22" s="261">
        <v>27060757393.48</v>
      </c>
      <c r="AD22" s="261"/>
      <c r="AE22" s="261"/>
      <c r="AF22" s="261"/>
      <c r="AG22" s="261"/>
      <c r="AH22" s="261"/>
      <c r="AI22" s="261"/>
      <c r="AJ22" s="358"/>
      <c r="AK22" s="73" t="s">
        <v>108</v>
      </c>
      <c r="AL22" s="44" t="s">
        <v>107</v>
      </c>
      <c r="AM22" s="109" t="s">
        <v>121</v>
      </c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</row>
    <row r="23" spans="2:50" s="27" customFormat="1" x14ac:dyDescent="0.2">
      <c r="B23" s="132" t="s">
        <v>25</v>
      </c>
      <c r="C23" s="95"/>
      <c r="D23" s="247"/>
      <c r="E23" s="248"/>
      <c r="F23" s="248"/>
      <c r="G23" s="248"/>
      <c r="H23" s="248"/>
      <c r="I23" s="248"/>
      <c r="J23" s="248"/>
      <c r="K23" s="248"/>
      <c r="L23" s="249"/>
      <c r="M23" s="252"/>
      <c r="N23" s="253"/>
      <c r="O23" s="253"/>
      <c r="P23" s="254"/>
      <c r="Q23" s="252"/>
      <c r="R23" s="253"/>
      <c r="S23" s="253"/>
      <c r="T23" s="254"/>
      <c r="U23" s="252"/>
      <c r="V23" s="253"/>
      <c r="W23" s="253"/>
      <c r="X23" s="254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1"/>
      <c r="AK23" s="73"/>
      <c r="AL23" s="43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2:50" s="65" customFormat="1" ht="32.25" x14ac:dyDescent="0.2">
      <c r="B24" s="133" t="s">
        <v>139</v>
      </c>
      <c r="C24" s="105" t="s">
        <v>23</v>
      </c>
      <c r="D24" s="210" t="s">
        <v>137</v>
      </c>
      <c r="E24" s="211"/>
      <c r="F24" s="211"/>
      <c r="G24" s="211"/>
      <c r="H24" s="211"/>
      <c r="I24" s="211"/>
      <c r="J24" s="211"/>
      <c r="K24" s="211"/>
      <c r="L24" s="319"/>
      <c r="M24" s="203">
        <v>27498638330.5</v>
      </c>
      <c r="N24" s="204"/>
      <c r="O24" s="204"/>
      <c r="P24" s="205"/>
      <c r="Q24" s="203">
        <v>27060757393.48</v>
      </c>
      <c r="R24" s="204"/>
      <c r="S24" s="204"/>
      <c r="T24" s="205"/>
      <c r="U24" s="203"/>
      <c r="V24" s="204"/>
      <c r="W24" s="204"/>
      <c r="X24" s="205"/>
      <c r="Y24" s="203"/>
      <c r="Z24" s="204"/>
      <c r="AA24" s="204"/>
      <c r="AB24" s="205"/>
      <c r="AC24" s="203">
        <v>27060757393.48</v>
      </c>
      <c r="AD24" s="204"/>
      <c r="AE24" s="204"/>
      <c r="AF24" s="205"/>
      <c r="AG24" s="203">
        <v>437880937.01999998</v>
      </c>
      <c r="AH24" s="204"/>
      <c r="AI24" s="204"/>
      <c r="AJ24" s="206"/>
      <c r="AK24" s="112"/>
      <c r="AL24" s="110" t="s">
        <v>138</v>
      </c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</row>
    <row r="25" spans="2:50" s="65" customFormat="1" ht="21.75" x14ac:dyDescent="0.2">
      <c r="B25" s="134" t="s">
        <v>142</v>
      </c>
      <c r="C25" s="106" t="s">
        <v>23</v>
      </c>
      <c r="D25" s="192" t="s">
        <v>140</v>
      </c>
      <c r="E25" s="193"/>
      <c r="F25" s="193"/>
      <c r="G25" s="193"/>
      <c r="H25" s="193"/>
      <c r="I25" s="193"/>
      <c r="J25" s="193"/>
      <c r="K25" s="193"/>
      <c r="L25" s="194"/>
      <c r="M25" s="189">
        <v>13491822700</v>
      </c>
      <c r="N25" s="190"/>
      <c r="O25" s="190"/>
      <c r="P25" s="195"/>
      <c r="Q25" s="189">
        <v>13776689274.43</v>
      </c>
      <c r="R25" s="190"/>
      <c r="S25" s="190"/>
      <c r="T25" s="195"/>
      <c r="U25" s="189"/>
      <c r="V25" s="190"/>
      <c r="W25" s="190"/>
      <c r="X25" s="195"/>
      <c r="Y25" s="189"/>
      <c r="Z25" s="190"/>
      <c r="AA25" s="190"/>
      <c r="AB25" s="195"/>
      <c r="AC25" s="189">
        <v>13776689274.43</v>
      </c>
      <c r="AD25" s="190"/>
      <c r="AE25" s="190"/>
      <c r="AF25" s="195"/>
      <c r="AG25" s="189">
        <v>0</v>
      </c>
      <c r="AH25" s="190"/>
      <c r="AI25" s="190"/>
      <c r="AJ25" s="191"/>
      <c r="AK25" s="112"/>
      <c r="AL25" s="110" t="s">
        <v>141</v>
      </c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</row>
    <row r="26" spans="2:50" s="65" customFormat="1" x14ac:dyDescent="0.2">
      <c r="B26" s="134" t="s">
        <v>145</v>
      </c>
      <c r="C26" s="106" t="s">
        <v>23</v>
      </c>
      <c r="D26" s="192" t="s">
        <v>143</v>
      </c>
      <c r="E26" s="193"/>
      <c r="F26" s="193"/>
      <c r="G26" s="193"/>
      <c r="H26" s="193"/>
      <c r="I26" s="193"/>
      <c r="J26" s="193"/>
      <c r="K26" s="193"/>
      <c r="L26" s="194"/>
      <c r="M26" s="189">
        <v>10821874900</v>
      </c>
      <c r="N26" s="190"/>
      <c r="O26" s="190"/>
      <c r="P26" s="195"/>
      <c r="Q26" s="189">
        <v>11080805009.02</v>
      </c>
      <c r="R26" s="190"/>
      <c r="S26" s="190"/>
      <c r="T26" s="195"/>
      <c r="U26" s="189"/>
      <c r="V26" s="190"/>
      <c r="W26" s="190"/>
      <c r="X26" s="195"/>
      <c r="Y26" s="189"/>
      <c r="Z26" s="190"/>
      <c r="AA26" s="190"/>
      <c r="AB26" s="195"/>
      <c r="AC26" s="189">
        <v>11080805009.02</v>
      </c>
      <c r="AD26" s="190"/>
      <c r="AE26" s="190"/>
      <c r="AF26" s="195"/>
      <c r="AG26" s="189">
        <v>0</v>
      </c>
      <c r="AH26" s="190"/>
      <c r="AI26" s="190"/>
      <c r="AJ26" s="191"/>
      <c r="AK26" s="112"/>
      <c r="AL26" s="110" t="s">
        <v>144</v>
      </c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</row>
    <row r="27" spans="2:50" s="65" customFormat="1" x14ac:dyDescent="0.2">
      <c r="B27" s="134" t="s">
        <v>148</v>
      </c>
      <c r="C27" s="106" t="s">
        <v>23</v>
      </c>
      <c r="D27" s="192" t="s">
        <v>146</v>
      </c>
      <c r="E27" s="193"/>
      <c r="F27" s="193"/>
      <c r="G27" s="193"/>
      <c r="H27" s="193"/>
      <c r="I27" s="193"/>
      <c r="J27" s="193"/>
      <c r="K27" s="193"/>
      <c r="L27" s="194"/>
      <c r="M27" s="189">
        <v>2465871700</v>
      </c>
      <c r="N27" s="190"/>
      <c r="O27" s="190"/>
      <c r="P27" s="195"/>
      <c r="Q27" s="189">
        <v>2501693057.9000001</v>
      </c>
      <c r="R27" s="190"/>
      <c r="S27" s="190"/>
      <c r="T27" s="195"/>
      <c r="U27" s="189"/>
      <c r="V27" s="190"/>
      <c r="W27" s="190"/>
      <c r="X27" s="195"/>
      <c r="Y27" s="189"/>
      <c r="Z27" s="190"/>
      <c r="AA27" s="190"/>
      <c r="AB27" s="195"/>
      <c r="AC27" s="189">
        <v>2501693057.9000001</v>
      </c>
      <c r="AD27" s="190"/>
      <c r="AE27" s="190"/>
      <c r="AF27" s="195"/>
      <c r="AG27" s="189">
        <v>0</v>
      </c>
      <c r="AH27" s="190"/>
      <c r="AI27" s="190"/>
      <c r="AJ27" s="191"/>
      <c r="AK27" s="112"/>
      <c r="AL27" s="110" t="s">
        <v>147</v>
      </c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</row>
    <row r="28" spans="2:50" s="65" customFormat="1" ht="42.75" x14ac:dyDescent="0.2">
      <c r="B28" s="134" t="s">
        <v>151</v>
      </c>
      <c r="C28" s="106" t="s">
        <v>23</v>
      </c>
      <c r="D28" s="192" t="s">
        <v>149</v>
      </c>
      <c r="E28" s="193"/>
      <c r="F28" s="193"/>
      <c r="G28" s="193"/>
      <c r="H28" s="193"/>
      <c r="I28" s="193"/>
      <c r="J28" s="193"/>
      <c r="K28" s="193"/>
      <c r="L28" s="194"/>
      <c r="M28" s="189">
        <v>550828200</v>
      </c>
      <c r="N28" s="190"/>
      <c r="O28" s="190"/>
      <c r="P28" s="195"/>
      <c r="Q28" s="189">
        <v>553837021.13999999</v>
      </c>
      <c r="R28" s="190"/>
      <c r="S28" s="190"/>
      <c r="T28" s="195"/>
      <c r="U28" s="189"/>
      <c r="V28" s="190"/>
      <c r="W28" s="190"/>
      <c r="X28" s="195"/>
      <c r="Y28" s="189"/>
      <c r="Z28" s="190"/>
      <c r="AA28" s="190"/>
      <c r="AB28" s="195"/>
      <c r="AC28" s="189">
        <v>553837021.13999999</v>
      </c>
      <c r="AD28" s="190"/>
      <c r="AE28" s="190"/>
      <c r="AF28" s="195"/>
      <c r="AG28" s="189">
        <v>0</v>
      </c>
      <c r="AH28" s="190"/>
      <c r="AI28" s="190"/>
      <c r="AJ28" s="191"/>
      <c r="AK28" s="112"/>
      <c r="AL28" s="110" t="s">
        <v>150</v>
      </c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</row>
    <row r="29" spans="2:50" s="65" customFormat="1" ht="202.5" x14ac:dyDescent="0.2">
      <c r="B29" s="129" t="s">
        <v>153</v>
      </c>
      <c r="C29" s="93" t="s">
        <v>23</v>
      </c>
      <c r="D29" s="181" t="s">
        <v>152</v>
      </c>
      <c r="E29" s="182"/>
      <c r="F29" s="182"/>
      <c r="G29" s="182"/>
      <c r="H29" s="182"/>
      <c r="I29" s="182"/>
      <c r="J29" s="182"/>
      <c r="K29" s="182"/>
      <c r="L29" s="183"/>
      <c r="M29" s="215">
        <v>555673700</v>
      </c>
      <c r="N29" s="216"/>
      <c r="O29" s="216"/>
      <c r="P29" s="217"/>
      <c r="Q29" s="215">
        <v>558682538.03999996</v>
      </c>
      <c r="R29" s="216"/>
      <c r="S29" s="216"/>
      <c r="T29" s="217"/>
      <c r="U29" s="215"/>
      <c r="V29" s="216"/>
      <c r="W29" s="216"/>
      <c r="X29" s="217"/>
      <c r="Y29" s="218"/>
      <c r="Z29" s="218"/>
      <c r="AA29" s="218"/>
      <c r="AB29" s="218"/>
      <c r="AC29" s="219">
        <f t="shared" ref="AC29:AC88" si="0">Q29+U29+Y29</f>
        <v>558682538.03999996</v>
      </c>
      <c r="AD29" s="220"/>
      <c r="AE29" s="220"/>
      <c r="AF29" s="221"/>
      <c r="AG29" s="213">
        <v>0</v>
      </c>
      <c r="AH29" s="213"/>
      <c r="AI29" s="213"/>
      <c r="AJ29" s="214"/>
      <c r="AK29" s="32"/>
      <c r="AL29" s="43" t="s">
        <v>152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5" customFormat="1" ht="112.5" x14ac:dyDescent="0.2">
      <c r="B30" s="129" t="s">
        <v>155</v>
      </c>
      <c r="C30" s="93" t="s">
        <v>23</v>
      </c>
      <c r="D30" s="181" t="s">
        <v>154</v>
      </c>
      <c r="E30" s="182"/>
      <c r="F30" s="182"/>
      <c r="G30" s="182"/>
      <c r="H30" s="182"/>
      <c r="I30" s="182"/>
      <c r="J30" s="182"/>
      <c r="K30" s="182"/>
      <c r="L30" s="183"/>
      <c r="M30" s="215">
        <v>-4845500</v>
      </c>
      <c r="N30" s="216"/>
      <c r="O30" s="216"/>
      <c r="P30" s="217"/>
      <c r="Q30" s="215">
        <v>-4845516.9000000004</v>
      </c>
      <c r="R30" s="216"/>
      <c r="S30" s="216"/>
      <c r="T30" s="217"/>
      <c r="U30" s="215"/>
      <c r="V30" s="216"/>
      <c r="W30" s="216"/>
      <c r="X30" s="217"/>
      <c r="Y30" s="218"/>
      <c r="Z30" s="218"/>
      <c r="AA30" s="218"/>
      <c r="AB30" s="218"/>
      <c r="AC30" s="219">
        <f t="shared" si="0"/>
        <v>-4845516.9000000004</v>
      </c>
      <c r="AD30" s="220"/>
      <c r="AE30" s="220"/>
      <c r="AF30" s="221"/>
      <c r="AG30" s="213">
        <v>0</v>
      </c>
      <c r="AH30" s="213"/>
      <c r="AI30" s="213"/>
      <c r="AJ30" s="214"/>
      <c r="AK30" s="32"/>
      <c r="AL30" s="43" t="s">
        <v>154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s="65" customFormat="1" ht="180" x14ac:dyDescent="0.2">
      <c r="B31" s="129" t="s">
        <v>157</v>
      </c>
      <c r="C31" s="93" t="s">
        <v>23</v>
      </c>
      <c r="D31" s="181" t="s">
        <v>156</v>
      </c>
      <c r="E31" s="182"/>
      <c r="F31" s="182"/>
      <c r="G31" s="182"/>
      <c r="H31" s="182"/>
      <c r="I31" s="182"/>
      <c r="J31" s="182"/>
      <c r="K31" s="182"/>
      <c r="L31" s="183"/>
      <c r="M31" s="215">
        <v>1835732100</v>
      </c>
      <c r="N31" s="216"/>
      <c r="O31" s="216"/>
      <c r="P31" s="217"/>
      <c r="Q31" s="215">
        <v>1865924676.97</v>
      </c>
      <c r="R31" s="216"/>
      <c r="S31" s="216"/>
      <c r="T31" s="217"/>
      <c r="U31" s="215"/>
      <c r="V31" s="216"/>
      <c r="W31" s="216"/>
      <c r="X31" s="217"/>
      <c r="Y31" s="218"/>
      <c r="Z31" s="218"/>
      <c r="AA31" s="218"/>
      <c r="AB31" s="218"/>
      <c r="AC31" s="219">
        <f t="shared" si="0"/>
        <v>1865924676.97</v>
      </c>
      <c r="AD31" s="220"/>
      <c r="AE31" s="220"/>
      <c r="AF31" s="221"/>
      <c r="AG31" s="213">
        <v>0</v>
      </c>
      <c r="AH31" s="213"/>
      <c r="AI31" s="213"/>
      <c r="AJ31" s="214"/>
      <c r="AK31" s="32"/>
      <c r="AL31" s="43" t="s">
        <v>156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s="65" customFormat="1" ht="168.75" x14ac:dyDescent="0.2">
      <c r="B32" s="129" t="s">
        <v>159</v>
      </c>
      <c r="C32" s="93" t="s">
        <v>23</v>
      </c>
      <c r="D32" s="181" t="s">
        <v>158</v>
      </c>
      <c r="E32" s="182"/>
      <c r="F32" s="182"/>
      <c r="G32" s="182"/>
      <c r="H32" s="182"/>
      <c r="I32" s="182"/>
      <c r="J32" s="182"/>
      <c r="K32" s="182"/>
      <c r="L32" s="183"/>
      <c r="M32" s="215">
        <v>79311400</v>
      </c>
      <c r="N32" s="216"/>
      <c r="O32" s="216"/>
      <c r="P32" s="217"/>
      <c r="Q32" s="215">
        <v>81931359.790000007</v>
      </c>
      <c r="R32" s="216"/>
      <c r="S32" s="216"/>
      <c r="T32" s="217"/>
      <c r="U32" s="215"/>
      <c r="V32" s="216"/>
      <c r="W32" s="216"/>
      <c r="X32" s="217"/>
      <c r="Y32" s="218"/>
      <c r="Z32" s="218"/>
      <c r="AA32" s="218"/>
      <c r="AB32" s="218"/>
      <c r="AC32" s="219">
        <f t="shared" si="0"/>
        <v>81931359.790000007</v>
      </c>
      <c r="AD32" s="220"/>
      <c r="AE32" s="220"/>
      <c r="AF32" s="221"/>
      <c r="AG32" s="213">
        <v>0</v>
      </c>
      <c r="AH32" s="213"/>
      <c r="AI32" s="213"/>
      <c r="AJ32" s="214"/>
      <c r="AK32" s="32"/>
      <c r="AL32" s="43" t="s">
        <v>158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s="65" customFormat="1" x14ac:dyDescent="0.2">
      <c r="B33" s="134" t="s">
        <v>162</v>
      </c>
      <c r="C33" s="106" t="s">
        <v>23</v>
      </c>
      <c r="D33" s="192" t="s">
        <v>160</v>
      </c>
      <c r="E33" s="193"/>
      <c r="F33" s="193"/>
      <c r="G33" s="193"/>
      <c r="H33" s="193"/>
      <c r="I33" s="193"/>
      <c r="J33" s="193"/>
      <c r="K33" s="193"/>
      <c r="L33" s="194"/>
      <c r="M33" s="189">
        <v>8356003200</v>
      </c>
      <c r="N33" s="190"/>
      <c r="O33" s="190"/>
      <c r="P33" s="195"/>
      <c r="Q33" s="189">
        <v>8579111951.1199999</v>
      </c>
      <c r="R33" s="190"/>
      <c r="S33" s="190"/>
      <c r="T33" s="195"/>
      <c r="U33" s="189"/>
      <c r="V33" s="190"/>
      <c r="W33" s="190"/>
      <c r="X33" s="195"/>
      <c r="Y33" s="189"/>
      <c r="Z33" s="190"/>
      <c r="AA33" s="190"/>
      <c r="AB33" s="195"/>
      <c r="AC33" s="189">
        <v>8579111951.1199999</v>
      </c>
      <c r="AD33" s="190"/>
      <c r="AE33" s="190"/>
      <c r="AF33" s="195"/>
      <c r="AG33" s="189">
        <v>0</v>
      </c>
      <c r="AH33" s="190"/>
      <c r="AI33" s="190"/>
      <c r="AJ33" s="191"/>
      <c r="AK33" s="112"/>
      <c r="AL33" s="110" t="s">
        <v>161</v>
      </c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</row>
    <row r="34" spans="2:50" s="65" customFormat="1" ht="281.25" x14ac:dyDescent="0.2">
      <c r="B34" s="129" t="s">
        <v>164</v>
      </c>
      <c r="C34" s="93" t="s">
        <v>23</v>
      </c>
      <c r="D34" s="181" t="s">
        <v>163</v>
      </c>
      <c r="E34" s="182"/>
      <c r="F34" s="182"/>
      <c r="G34" s="182"/>
      <c r="H34" s="182"/>
      <c r="I34" s="182"/>
      <c r="J34" s="182"/>
      <c r="K34" s="182"/>
      <c r="L34" s="183"/>
      <c r="M34" s="215">
        <v>4269327100</v>
      </c>
      <c r="N34" s="216"/>
      <c r="O34" s="216"/>
      <c r="P34" s="217"/>
      <c r="Q34" s="215">
        <v>4187073985.4499998</v>
      </c>
      <c r="R34" s="216"/>
      <c r="S34" s="216"/>
      <c r="T34" s="217"/>
      <c r="U34" s="215"/>
      <c r="V34" s="216"/>
      <c r="W34" s="216"/>
      <c r="X34" s="217"/>
      <c r="Y34" s="218"/>
      <c r="Z34" s="218"/>
      <c r="AA34" s="218"/>
      <c r="AB34" s="218"/>
      <c r="AC34" s="219">
        <f t="shared" si="0"/>
        <v>4187073985.4499998</v>
      </c>
      <c r="AD34" s="220"/>
      <c r="AE34" s="220"/>
      <c r="AF34" s="221"/>
      <c r="AG34" s="213">
        <v>82253114.549999997</v>
      </c>
      <c r="AH34" s="213"/>
      <c r="AI34" s="213"/>
      <c r="AJ34" s="214"/>
      <c r="AK34" s="32"/>
      <c r="AL34" s="43" t="s">
        <v>163</v>
      </c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s="65" customFormat="1" ht="202.5" x14ac:dyDescent="0.2">
      <c r="B35" s="129" t="s">
        <v>166</v>
      </c>
      <c r="C35" s="93" t="s">
        <v>23</v>
      </c>
      <c r="D35" s="181" t="s">
        <v>165</v>
      </c>
      <c r="E35" s="182"/>
      <c r="F35" s="182"/>
      <c r="G35" s="182"/>
      <c r="H35" s="182"/>
      <c r="I35" s="182"/>
      <c r="J35" s="182"/>
      <c r="K35" s="182"/>
      <c r="L35" s="183"/>
      <c r="M35" s="215">
        <v>7508400</v>
      </c>
      <c r="N35" s="216"/>
      <c r="O35" s="216"/>
      <c r="P35" s="217"/>
      <c r="Q35" s="215">
        <v>7545047.6900000004</v>
      </c>
      <c r="R35" s="216"/>
      <c r="S35" s="216"/>
      <c r="T35" s="217"/>
      <c r="U35" s="215"/>
      <c r="V35" s="216"/>
      <c r="W35" s="216"/>
      <c r="X35" s="217"/>
      <c r="Y35" s="218"/>
      <c r="Z35" s="218"/>
      <c r="AA35" s="218"/>
      <c r="AB35" s="218"/>
      <c r="AC35" s="219">
        <f t="shared" si="0"/>
        <v>7545047.6900000004</v>
      </c>
      <c r="AD35" s="220"/>
      <c r="AE35" s="220"/>
      <c r="AF35" s="221"/>
      <c r="AG35" s="213">
        <v>0</v>
      </c>
      <c r="AH35" s="213"/>
      <c r="AI35" s="213"/>
      <c r="AJ35" s="214"/>
      <c r="AK35" s="32"/>
      <c r="AL35" s="43" t="s">
        <v>165</v>
      </c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s="65" customFormat="1" ht="191.25" x14ac:dyDescent="0.2">
      <c r="B36" s="129" t="s">
        <v>168</v>
      </c>
      <c r="C36" s="93" t="s">
        <v>23</v>
      </c>
      <c r="D36" s="181" t="s">
        <v>167</v>
      </c>
      <c r="E36" s="182"/>
      <c r="F36" s="182"/>
      <c r="G36" s="182"/>
      <c r="H36" s="182"/>
      <c r="I36" s="182"/>
      <c r="J36" s="182"/>
      <c r="K36" s="182"/>
      <c r="L36" s="183"/>
      <c r="M36" s="215">
        <v>1928400</v>
      </c>
      <c r="N36" s="216"/>
      <c r="O36" s="216"/>
      <c r="P36" s="217"/>
      <c r="Q36" s="215">
        <v>1940185.81</v>
      </c>
      <c r="R36" s="216"/>
      <c r="S36" s="216"/>
      <c r="T36" s="217"/>
      <c r="U36" s="215"/>
      <c r="V36" s="216"/>
      <c r="W36" s="216"/>
      <c r="X36" s="217"/>
      <c r="Y36" s="218"/>
      <c r="Z36" s="218"/>
      <c r="AA36" s="218"/>
      <c r="AB36" s="218"/>
      <c r="AC36" s="219">
        <f t="shared" si="0"/>
        <v>1940185.81</v>
      </c>
      <c r="AD36" s="220"/>
      <c r="AE36" s="220"/>
      <c r="AF36" s="221"/>
      <c r="AG36" s="213">
        <v>0</v>
      </c>
      <c r="AH36" s="213"/>
      <c r="AI36" s="213"/>
      <c r="AJ36" s="214"/>
      <c r="AK36" s="32"/>
      <c r="AL36" s="43" t="s">
        <v>167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s="65" customFormat="1" ht="191.25" x14ac:dyDescent="0.2">
      <c r="B37" s="129" t="s">
        <v>170</v>
      </c>
      <c r="C37" s="93" t="s">
        <v>23</v>
      </c>
      <c r="D37" s="181" t="s">
        <v>169</v>
      </c>
      <c r="E37" s="182"/>
      <c r="F37" s="182"/>
      <c r="G37" s="182"/>
      <c r="H37" s="182"/>
      <c r="I37" s="182"/>
      <c r="J37" s="182"/>
      <c r="K37" s="182"/>
      <c r="L37" s="183"/>
      <c r="M37" s="215">
        <v>3534300</v>
      </c>
      <c r="N37" s="216"/>
      <c r="O37" s="216"/>
      <c r="P37" s="217"/>
      <c r="Q37" s="215">
        <v>3540922.66</v>
      </c>
      <c r="R37" s="216"/>
      <c r="S37" s="216"/>
      <c r="T37" s="217"/>
      <c r="U37" s="215"/>
      <c r="V37" s="216"/>
      <c r="W37" s="216"/>
      <c r="X37" s="217"/>
      <c r="Y37" s="218"/>
      <c r="Z37" s="218"/>
      <c r="AA37" s="218"/>
      <c r="AB37" s="218"/>
      <c r="AC37" s="219">
        <f t="shared" si="0"/>
        <v>3540922.66</v>
      </c>
      <c r="AD37" s="220"/>
      <c r="AE37" s="220"/>
      <c r="AF37" s="221"/>
      <c r="AG37" s="213">
        <v>0</v>
      </c>
      <c r="AH37" s="213"/>
      <c r="AI37" s="213"/>
      <c r="AJ37" s="214"/>
      <c r="AK37" s="32"/>
      <c r="AL37" s="43" t="s">
        <v>169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s="65" customFormat="1" ht="191.25" x14ac:dyDescent="0.2">
      <c r="B38" s="129" t="s">
        <v>172</v>
      </c>
      <c r="C38" s="93" t="s">
        <v>23</v>
      </c>
      <c r="D38" s="181" t="s">
        <v>171</v>
      </c>
      <c r="E38" s="182"/>
      <c r="F38" s="182"/>
      <c r="G38" s="182"/>
      <c r="H38" s="182"/>
      <c r="I38" s="182"/>
      <c r="J38" s="182"/>
      <c r="K38" s="182"/>
      <c r="L38" s="183"/>
      <c r="M38" s="215">
        <v>3243300</v>
      </c>
      <c r="N38" s="216"/>
      <c r="O38" s="216"/>
      <c r="P38" s="217"/>
      <c r="Q38" s="215">
        <v>3243315.2000000002</v>
      </c>
      <c r="R38" s="216"/>
      <c r="S38" s="216"/>
      <c r="T38" s="217"/>
      <c r="U38" s="215"/>
      <c r="V38" s="216"/>
      <c r="W38" s="216"/>
      <c r="X38" s="217"/>
      <c r="Y38" s="218"/>
      <c r="Z38" s="218"/>
      <c r="AA38" s="218"/>
      <c r="AB38" s="218"/>
      <c r="AC38" s="219">
        <f t="shared" si="0"/>
        <v>3243315.2000000002</v>
      </c>
      <c r="AD38" s="220"/>
      <c r="AE38" s="220"/>
      <c r="AF38" s="221"/>
      <c r="AG38" s="213">
        <v>0</v>
      </c>
      <c r="AH38" s="213"/>
      <c r="AI38" s="213"/>
      <c r="AJ38" s="214"/>
      <c r="AK38" s="32"/>
      <c r="AL38" s="43" t="s">
        <v>171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5" customFormat="1" ht="168.75" x14ac:dyDescent="0.2">
      <c r="B39" s="129" t="s">
        <v>174</v>
      </c>
      <c r="C39" s="93" t="s">
        <v>23</v>
      </c>
      <c r="D39" s="181" t="s">
        <v>173</v>
      </c>
      <c r="E39" s="182"/>
      <c r="F39" s="182"/>
      <c r="G39" s="182"/>
      <c r="H39" s="182"/>
      <c r="I39" s="182"/>
      <c r="J39" s="182"/>
      <c r="K39" s="182"/>
      <c r="L39" s="183"/>
      <c r="M39" s="215">
        <v>26733300</v>
      </c>
      <c r="N39" s="216"/>
      <c r="O39" s="216"/>
      <c r="P39" s="217"/>
      <c r="Q39" s="215">
        <v>26733338.890000001</v>
      </c>
      <c r="R39" s="216"/>
      <c r="S39" s="216"/>
      <c r="T39" s="217"/>
      <c r="U39" s="215"/>
      <c r="V39" s="216"/>
      <c r="W39" s="216"/>
      <c r="X39" s="217"/>
      <c r="Y39" s="218"/>
      <c r="Z39" s="218"/>
      <c r="AA39" s="218"/>
      <c r="AB39" s="218"/>
      <c r="AC39" s="219">
        <f t="shared" si="0"/>
        <v>26733338.890000001</v>
      </c>
      <c r="AD39" s="220"/>
      <c r="AE39" s="220"/>
      <c r="AF39" s="221"/>
      <c r="AG39" s="213">
        <v>0</v>
      </c>
      <c r="AH39" s="213"/>
      <c r="AI39" s="213"/>
      <c r="AJ39" s="214"/>
      <c r="AK39" s="32"/>
      <c r="AL39" s="43" t="s">
        <v>173</v>
      </c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s="65" customFormat="1" ht="168.75" x14ac:dyDescent="0.2">
      <c r="B40" s="129" t="s">
        <v>176</v>
      </c>
      <c r="C40" s="93" t="s">
        <v>23</v>
      </c>
      <c r="D40" s="181" t="s">
        <v>175</v>
      </c>
      <c r="E40" s="182"/>
      <c r="F40" s="182"/>
      <c r="G40" s="182"/>
      <c r="H40" s="182"/>
      <c r="I40" s="182"/>
      <c r="J40" s="182"/>
      <c r="K40" s="182"/>
      <c r="L40" s="183"/>
      <c r="M40" s="215">
        <v>59995400</v>
      </c>
      <c r="N40" s="216"/>
      <c r="O40" s="216"/>
      <c r="P40" s="217"/>
      <c r="Q40" s="215">
        <v>56178275.240000002</v>
      </c>
      <c r="R40" s="216"/>
      <c r="S40" s="216"/>
      <c r="T40" s="217"/>
      <c r="U40" s="215"/>
      <c r="V40" s="216"/>
      <c r="W40" s="216"/>
      <c r="X40" s="217"/>
      <c r="Y40" s="218"/>
      <c r="Z40" s="218"/>
      <c r="AA40" s="218"/>
      <c r="AB40" s="218"/>
      <c r="AC40" s="219">
        <f t="shared" si="0"/>
        <v>56178275.240000002</v>
      </c>
      <c r="AD40" s="220"/>
      <c r="AE40" s="220"/>
      <c r="AF40" s="221"/>
      <c r="AG40" s="213">
        <v>3817124.76</v>
      </c>
      <c r="AH40" s="213"/>
      <c r="AI40" s="213"/>
      <c r="AJ40" s="214"/>
      <c r="AK40" s="32"/>
      <c r="AL40" s="43" t="s">
        <v>175</v>
      </c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65" customFormat="1" ht="101.25" x14ac:dyDescent="0.2">
      <c r="B41" s="129" t="s">
        <v>178</v>
      </c>
      <c r="C41" s="93" t="s">
        <v>23</v>
      </c>
      <c r="D41" s="181" t="s">
        <v>177</v>
      </c>
      <c r="E41" s="182"/>
      <c r="F41" s="182"/>
      <c r="G41" s="182"/>
      <c r="H41" s="182"/>
      <c r="I41" s="182"/>
      <c r="J41" s="182"/>
      <c r="K41" s="182"/>
      <c r="L41" s="183"/>
      <c r="M41" s="215">
        <v>3444500</v>
      </c>
      <c r="N41" s="216"/>
      <c r="O41" s="216"/>
      <c r="P41" s="217"/>
      <c r="Q41" s="215">
        <v>3680962.47</v>
      </c>
      <c r="R41" s="216"/>
      <c r="S41" s="216"/>
      <c r="T41" s="217"/>
      <c r="U41" s="215"/>
      <c r="V41" s="216"/>
      <c r="W41" s="216"/>
      <c r="X41" s="217"/>
      <c r="Y41" s="218"/>
      <c r="Z41" s="218"/>
      <c r="AA41" s="218"/>
      <c r="AB41" s="218"/>
      <c r="AC41" s="219">
        <f t="shared" si="0"/>
        <v>3680962.47</v>
      </c>
      <c r="AD41" s="220"/>
      <c r="AE41" s="220"/>
      <c r="AF41" s="221"/>
      <c r="AG41" s="213">
        <v>0</v>
      </c>
      <c r="AH41" s="213"/>
      <c r="AI41" s="213"/>
      <c r="AJ41" s="214"/>
      <c r="AK41" s="32"/>
      <c r="AL41" s="43" t="s">
        <v>177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s="65" customFormat="1" ht="409.5" x14ac:dyDescent="0.2">
      <c r="B42" s="129" t="s">
        <v>180</v>
      </c>
      <c r="C42" s="93" t="s">
        <v>23</v>
      </c>
      <c r="D42" s="181" t="s">
        <v>179</v>
      </c>
      <c r="E42" s="182"/>
      <c r="F42" s="182"/>
      <c r="G42" s="182"/>
      <c r="H42" s="182"/>
      <c r="I42" s="182"/>
      <c r="J42" s="182"/>
      <c r="K42" s="182"/>
      <c r="L42" s="183"/>
      <c r="M42" s="215">
        <v>132133200</v>
      </c>
      <c r="N42" s="216"/>
      <c r="O42" s="216"/>
      <c r="P42" s="217"/>
      <c r="Q42" s="215">
        <v>174862346.65000001</v>
      </c>
      <c r="R42" s="216"/>
      <c r="S42" s="216"/>
      <c r="T42" s="217"/>
      <c r="U42" s="215"/>
      <c r="V42" s="216"/>
      <c r="W42" s="216"/>
      <c r="X42" s="217"/>
      <c r="Y42" s="218"/>
      <c r="Z42" s="218"/>
      <c r="AA42" s="218"/>
      <c r="AB42" s="218"/>
      <c r="AC42" s="219">
        <f t="shared" si="0"/>
        <v>174862346.65000001</v>
      </c>
      <c r="AD42" s="220"/>
      <c r="AE42" s="220"/>
      <c r="AF42" s="221"/>
      <c r="AG42" s="213">
        <v>0</v>
      </c>
      <c r="AH42" s="213"/>
      <c r="AI42" s="213"/>
      <c r="AJ42" s="214"/>
      <c r="AK42" s="32"/>
      <c r="AL42" s="43" t="s">
        <v>179</v>
      </c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s="65" customFormat="1" ht="135" x14ac:dyDescent="0.2">
      <c r="B43" s="129" t="s">
        <v>182</v>
      </c>
      <c r="C43" s="93" t="s">
        <v>23</v>
      </c>
      <c r="D43" s="181" t="s">
        <v>181</v>
      </c>
      <c r="E43" s="182"/>
      <c r="F43" s="182"/>
      <c r="G43" s="182"/>
      <c r="H43" s="182"/>
      <c r="I43" s="182"/>
      <c r="J43" s="182"/>
      <c r="K43" s="182"/>
      <c r="L43" s="183"/>
      <c r="M43" s="215">
        <v>13547600</v>
      </c>
      <c r="N43" s="216"/>
      <c r="O43" s="216"/>
      <c r="P43" s="217"/>
      <c r="Q43" s="215">
        <v>13458497.18</v>
      </c>
      <c r="R43" s="216"/>
      <c r="S43" s="216"/>
      <c r="T43" s="217"/>
      <c r="U43" s="215"/>
      <c r="V43" s="216"/>
      <c r="W43" s="216"/>
      <c r="X43" s="217"/>
      <c r="Y43" s="218"/>
      <c r="Z43" s="218"/>
      <c r="AA43" s="218"/>
      <c r="AB43" s="218"/>
      <c r="AC43" s="219">
        <f t="shared" si="0"/>
        <v>13458497.18</v>
      </c>
      <c r="AD43" s="220"/>
      <c r="AE43" s="220"/>
      <c r="AF43" s="221"/>
      <c r="AG43" s="213">
        <v>89102.82</v>
      </c>
      <c r="AH43" s="213"/>
      <c r="AI43" s="213"/>
      <c r="AJ43" s="214"/>
      <c r="AK43" s="32"/>
      <c r="AL43" s="43" t="s">
        <v>181</v>
      </c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s="65" customFormat="1" ht="135" x14ac:dyDescent="0.2">
      <c r="B44" s="129" t="s">
        <v>184</v>
      </c>
      <c r="C44" s="93" t="s">
        <v>23</v>
      </c>
      <c r="D44" s="181" t="s">
        <v>183</v>
      </c>
      <c r="E44" s="182"/>
      <c r="F44" s="182"/>
      <c r="G44" s="182"/>
      <c r="H44" s="182"/>
      <c r="I44" s="182"/>
      <c r="J44" s="182"/>
      <c r="K44" s="182"/>
      <c r="L44" s="183"/>
      <c r="M44" s="215">
        <v>217736700</v>
      </c>
      <c r="N44" s="216"/>
      <c r="O44" s="216"/>
      <c r="P44" s="217"/>
      <c r="Q44" s="215">
        <v>274223213.93000001</v>
      </c>
      <c r="R44" s="216"/>
      <c r="S44" s="216"/>
      <c r="T44" s="217"/>
      <c r="U44" s="215"/>
      <c r="V44" s="216"/>
      <c r="W44" s="216"/>
      <c r="X44" s="217"/>
      <c r="Y44" s="218"/>
      <c r="Z44" s="218"/>
      <c r="AA44" s="218"/>
      <c r="AB44" s="218"/>
      <c r="AC44" s="219">
        <f t="shared" si="0"/>
        <v>274223213.93000001</v>
      </c>
      <c r="AD44" s="220"/>
      <c r="AE44" s="220"/>
      <c r="AF44" s="221"/>
      <c r="AG44" s="213">
        <v>0</v>
      </c>
      <c r="AH44" s="213"/>
      <c r="AI44" s="213"/>
      <c r="AJ44" s="214"/>
      <c r="AK44" s="32"/>
      <c r="AL44" s="43" t="s">
        <v>183</v>
      </c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s="65" customFormat="1" ht="371.25" x14ac:dyDescent="0.2">
      <c r="B45" s="129" t="s">
        <v>186</v>
      </c>
      <c r="C45" s="93" t="s">
        <v>23</v>
      </c>
      <c r="D45" s="181" t="s">
        <v>185</v>
      </c>
      <c r="E45" s="182"/>
      <c r="F45" s="182"/>
      <c r="G45" s="182"/>
      <c r="H45" s="182"/>
      <c r="I45" s="182"/>
      <c r="J45" s="182"/>
      <c r="K45" s="182"/>
      <c r="L45" s="183"/>
      <c r="M45" s="215">
        <v>37006100</v>
      </c>
      <c r="N45" s="216"/>
      <c r="O45" s="216"/>
      <c r="P45" s="217"/>
      <c r="Q45" s="215">
        <v>54363825.609999999</v>
      </c>
      <c r="R45" s="216"/>
      <c r="S45" s="216"/>
      <c r="T45" s="217"/>
      <c r="U45" s="215"/>
      <c r="V45" s="216"/>
      <c r="W45" s="216"/>
      <c r="X45" s="217"/>
      <c r="Y45" s="218"/>
      <c r="Z45" s="218"/>
      <c r="AA45" s="218"/>
      <c r="AB45" s="218"/>
      <c r="AC45" s="219">
        <f t="shared" si="0"/>
        <v>54363825.609999999</v>
      </c>
      <c r="AD45" s="220"/>
      <c r="AE45" s="220"/>
      <c r="AF45" s="221"/>
      <c r="AG45" s="213">
        <v>0</v>
      </c>
      <c r="AH45" s="213"/>
      <c r="AI45" s="213"/>
      <c r="AJ45" s="214"/>
      <c r="AK45" s="32"/>
      <c r="AL45" s="43" t="s">
        <v>185</v>
      </c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s="65" customFormat="1" ht="371.25" x14ac:dyDescent="0.2">
      <c r="B46" s="129" t="s">
        <v>188</v>
      </c>
      <c r="C46" s="93" t="s">
        <v>23</v>
      </c>
      <c r="D46" s="181" t="s">
        <v>187</v>
      </c>
      <c r="E46" s="182"/>
      <c r="F46" s="182"/>
      <c r="G46" s="182"/>
      <c r="H46" s="182"/>
      <c r="I46" s="182"/>
      <c r="J46" s="182"/>
      <c r="K46" s="182"/>
      <c r="L46" s="183"/>
      <c r="M46" s="215">
        <v>4554000</v>
      </c>
      <c r="N46" s="216"/>
      <c r="O46" s="216"/>
      <c r="P46" s="217"/>
      <c r="Q46" s="215">
        <v>5659638.2000000002</v>
      </c>
      <c r="R46" s="216"/>
      <c r="S46" s="216"/>
      <c r="T46" s="217"/>
      <c r="U46" s="215"/>
      <c r="V46" s="216"/>
      <c r="W46" s="216"/>
      <c r="X46" s="217"/>
      <c r="Y46" s="218"/>
      <c r="Z46" s="218"/>
      <c r="AA46" s="218"/>
      <c r="AB46" s="218"/>
      <c r="AC46" s="219">
        <f t="shared" si="0"/>
        <v>5659638.2000000002</v>
      </c>
      <c r="AD46" s="220"/>
      <c r="AE46" s="220"/>
      <c r="AF46" s="221"/>
      <c r="AG46" s="213">
        <v>0</v>
      </c>
      <c r="AH46" s="213"/>
      <c r="AI46" s="213"/>
      <c r="AJ46" s="214"/>
      <c r="AK46" s="32"/>
      <c r="AL46" s="43" t="s">
        <v>187</v>
      </c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s="65" customFormat="1" ht="360" x14ac:dyDescent="0.2">
      <c r="B47" s="129" t="s">
        <v>190</v>
      </c>
      <c r="C47" s="93" t="s">
        <v>23</v>
      </c>
      <c r="D47" s="181" t="s">
        <v>189</v>
      </c>
      <c r="E47" s="182"/>
      <c r="F47" s="182"/>
      <c r="G47" s="182"/>
      <c r="H47" s="182"/>
      <c r="I47" s="182"/>
      <c r="J47" s="182"/>
      <c r="K47" s="182"/>
      <c r="L47" s="183"/>
      <c r="M47" s="215">
        <v>1402000</v>
      </c>
      <c r="N47" s="216"/>
      <c r="O47" s="216"/>
      <c r="P47" s="217"/>
      <c r="Q47" s="215">
        <v>2055775.32</v>
      </c>
      <c r="R47" s="216"/>
      <c r="S47" s="216"/>
      <c r="T47" s="217"/>
      <c r="U47" s="215"/>
      <c r="V47" s="216"/>
      <c r="W47" s="216"/>
      <c r="X47" s="217"/>
      <c r="Y47" s="218"/>
      <c r="Z47" s="218"/>
      <c r="AA47" s="218"/>
      <c r="AB47" s="218"/>
      <c r="AC47" s="219">
        <f t="shared" si="0"/>
        <v>2055775.32</v>
      </c>
      <c r="AD47" s="220"/>
      <c r="AE47" s="220"/>
      <c r="AF47" s="221"/>
      <c r="AG47" s="213">
        <v>0</v>
      </c>
      <c r="AH47" s="213"/>
      <c r="AI47" s="213"/>
      <c r="AJ47" s="214"/>
      <c r="AK47" s="32"/>
      <c r="AL47" s="43" t="s">
        <v>189</v>
      </c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s="65" customFormat="1" ht="213.75" x14ac:dyDescent="0.2">
      <c r="B48" s="129" t="s">
        <v>192</v>
      </c>
      <c r="C48" s="93" t="s">
        <v>23</v>
      </c>
      <c r="D48" s="181" t="s">
        <v>191</v>
      </c>
      <c r="E48" s="182"/>
      <c r="F48" s="182"/>
      <c r="G48" s="182"/>
      <c r="H48" s="182"/>
      <c r="I48" s="182"/>
      <c r="J48" s="182"/>
      <c r="K48" s="182"/>
      <c r="L48" s="183"/>
      <c r="M48" s="215"/>
      <c r="N48" s="216"/>
      <c r="O48" s="216"/>
      <c r="P48" s="217"/>
      <c r="Q48" s="215">
        <v>6541.34</v>
      </c>
      <c r="R48" s="216"/>
      <c r="S48" s="216"/>
      <c r="T48" s="217"/>
      <c r="U48" s="215"/>
      <c r="V48" s="216"/>
      <c r="W48" s="216"/>
      <c r="X48" s="217"/>
      <c r="Y48" s="218"/>
      <c r="Z48" s="218"/>
      <c r="AA48" s="218"/>
      <c r="AB48" s="218"/>
      <c r="AC48" s="219">
        <f t="shared" si="0"/>
        <v>6541.34</v>
      </c>
      <c r="AD48" s="220"/>
      <c r="AE48" s="220"/>
      <c r="AF48" s="221"/>
      <c r="AG48" s="213">
        <v>0</v>
      </c>
      <c r="AH48" s="213"/>
      <c r="AI48" s="213"/>
      <c r="AJ48" s="214"/>
      <c r="AK48" s="32"/>
      <c r="AL48" s="43" t="s">
        <v>191</v>
      </c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s="65" customFormat="1" ht="90" x14ac:dyDescent="0.2">
      <c r="B49" s="129" t="s">
        <v>194</v>
      </c>
      <c r="C49" s="93" t="s">
        <v>23</v>
      </c>
      <c r="D49" s="181" t="s">
        <v>193</v>
      </c>
      <c r="E49" s="182"/>
      <c r="F49" s="182"/>
      <c r="G49" s="182"/>
      <c r="H49" s="182"/>
      <c r="I49" s="182"/>
      <c r="J49" s="182"/>
      <c r="K49" s="182"/>
      <c r="L49" s="183"/>
      <c r="M49" s="215"/>
      <c r="N49" s="216"/>
      <c r="O49" s="216"/>
      <c r="P49" s="217"/>
      <c r="Q49" s="215">
        <v>37401.300000000003</v>
      </c>
      <c r="R49" s="216"/>
      <c r="S49" s="216"/>
      <c r="T49" s="217"/>
      <c r="U49" s="215"/>
      <c r="V49" s="216"/>
      <c r="W49" s="216"/>
      <c r="X49" s="217"/>
      <c r="Y49" s="218"/>
      <c r="Z49" s="218"/>
      <c r="AA49" s="218"/>
      <c r="AB49" s="218"/>
      <c r="AC49" s="219">
        <f t="shared" si="0"/>
        <v>37401.300000000003</v>
      </c>
      <c r="AD49" s="220"/>
      <c r="AE49" s="220"/>
      <c r="AF49" s="221"/>
      <c r="AG49" s="213">
        <v>0</v>
      </c>
      <c r="AH49" s="213"/>
      <c r="AI49" s="213"/>
      <c r="AJ49" s="214"/>
      <c r="AK49" s="32"/>
      <c r="AL49" s="43" t="s">
        <v>193</v>
      </c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65" customFormat="1" ht="67.5" x14ac:dyDescent="0.2">
      <c r="B50" s="129" t="s">
        <v>196</v>
      </c>
      <c r="C50" s="93" t="s">
        <v>23</v>
      </c>
      <c r="D50" s="181" t="s">
        <v>195</v>
      </c>
      <c r="E50" s="182"/>
      <c r="F50" s="182"/>
      <c r="G50" s="182"/>
      <c r="H50" s="182"/>
      <c r="I50" s="182"/>
      <c r="J50" s="182"/>
      <c r="K50" s="182"/>
      <c r="L50" s="183"/>
      <c r="M50" s="215">
        <v>3554863100</v>
      </c>
      <c r="N50" s="216"/>
      <c r="O50" s="216"/>
      <c r="P50" s="217"/>
      <c r="Q50" s="215">
        <v>3727906841.5500002</v>
      </c>
      <c r="R50" s="216"/>
      <c r="S50" s="216"/>
      <c r="T50" s="217"/>
      <c r="U50" s="215"/>
      <c r="V50" s="216"/>
      <c r="W50" s="216"/>
      <c r="X50" s="217"/>
      <c r="Y50" s="218"/>
      <c r="Z50" s="218"/>
      <c r="AA50" s="218"/>
      <c r="AB50" s="218"/>
      <c r="AC50" s="219">
        <f t="shared" si="0"/>
        <v>3727906841.5500002</v>
      </c>
      <c r="AD50" s="220"/>
      <c r="AE50" s="220"/>
      <c r="AF50" s="221"/>
      <c r="AG50" s="213">
        <v>0</v>
      </c>
      <c r="AH50" s="213"/>
      <c r="AI50" s="213"/>
      <c r="AJ50" s="214"/>
      <c r="AK50" s="32"/>
      <c r="AL50" s="43" t="s">
        <v>195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65" customFormat="1" ht="90" x14ac:dyDescent="0.2">
      <c r="B51" s="129" t="s">
        <v>198</v>
      </c>
      <c r="C51" s="93" t="s">
        <v>23</v>
      </c>
      <c r="D51" s="181" t="s">
        <v>197</v>
      </c>
      <c r="E51" s="182"/>
      <c r="F51" s="182"/>
      <c r="G51" s="182"/>
      <c r="H51" s="182"/>
      <c r="I51" s="182"/>
      <c r="J51" s="182"/>
      <c r="K51" s="182"/>
      <c r="L51" s="183"/>
      <c r="M51" s="215"/>
      <c r="N51" s="216"/>
      <c r="O51" s="216"/>
      <c r="P51" s="217"/>
      <c r="Q51" s="215">
        <v>15825.42</v>
      </c>
      <c r="R51" s="216"/>
      <c r="S51" s="216"/>
      <c r="T51" s="217"/>
      <c r="U51" s="215"/>
      <c r="V51" s="216"/>
      <c r="W51" s="216"/>
      <c r="X51" s="217"/>
      <c r="Y51" s="218"/>
      <c r="Z51" s="218"/>
      <c r="AA51" s="218"/>
      <c r="AB51" s="218"/>
      <c r="AC51" s="219">
        <f t="shared" si="0"/>
        <v>15825.42</v>
      </c>
      <c r="AD51" s="220"/>
      <c r="AE51" s="220"/>
      <c r="AF51" s="221"/>
      <c r="AG51" s="213">
        <v>0</v>
      </c>
      <c r="AH51" s="213"/>
      <c r="AI51" s="213"/>
      <c r="AJ51" s="214"/>
      <c r="AK51" s="32"/>
      <c r="AL51" s="43" t="s">
        <v>197</v>
      </c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65" customFormat="1" ht="78.75" x14ac:dyDescent="0.2">
      <c r="B52" s="129" t="s">
        <v>200</v>
      </c>
      <c r="C52" s="93" t="s">
        <v>23</v>
      </c>
      <c r="D52" s="181" t="s">
        <v>199</v>
      </c>
      <c r="E52" s="182"/>
      <c r="F52" s="182"/>
      <c r="G52" s="182"/>
      <c r="H52" s="182"/>
      <c r="I52" s="182"/>
      <c r="J52" s="182"/>
      <c r="K52" s="182"/>
      <c r="L52" s="183"/>
      <c r="M52" s="215">
        <v>19045800</v>
      </c>
      <c r="N52" s="216"/>
      <c r="O52" s="216"/>
      <c r="P52" s="217"/>
      <c r="Q52" s="215">
        <v>36586011.210000001</v>
      </c>
      <c r="R52" s="216"/>
      <c r="S52" s="216"/>
      <c r="T52" s="217"/>
      <c r="U52" s="215"/>
      <c r="V52" s="216"/>
      <c r="W52" s="216"/>
      <c r="X52" s="217"/>
      <c r="Y52" s="218"/>
      <c r="Z52" s="218"/>
      <c r="AA52" s="218"/>
      <c r="AB52" s="218"/>
      <c r="AC52" s="219">
        <f t="shared" si="0"/>
        <v>36586011.210000001</v>
      </c>
      <c r="AD52" s="220"/>
      <c r="AE52" s="220"/>
      <c r="AF52" s="221"/>
      <c r="AG52" s="213">
        <v>0</v>
      </c>
      <c r="AH52" s="213"/>
      <c r="AI52" s="213"/>
      <c r="AJ52" s="214"/>
      <c r="AK52" s="32"/>
      <c r="AL52" s="43" t="s">
        <v>199</v>
      </c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s="65" customFormat="1" ht="42.75" x14ac:dyDescent="0.2">
      <c r="B53" s="134" t="s">
        <v>203</v>
      </c>
      <c r="C53" s="106" t="s">
        <v>23</v>
      </c>
      <c r="D53" s="192" t="s">
        <v>201</v>
      </c>
      <c r="E53" s="193"/>
      <c r="F53" s="193"/>
      <c r="G53" s="193"/>
      <c r="H53" s="193"/>
      <c r="I53" s="193"/>
      <c r="J53" s="193"/>
      <c r="K53" s="193"/>
      <c r="L53" s="194"/>
      <c r="M53" s="189">
        <v>71068800</v>
      </c>
      <c r="N53" s="190"/>
      <c r="O53" s="190"/>
      <c r="P53" s="195"/>
      <c r="Q53" s="189">
        <v>70576872.010000005</v>
      </c>
      <c r="R53" s="190"/>
      <c r="S53" s="190"/>
      <c r="T53" s="195"/>
      <c r="U53" s="189"/>
      <c r="V53" s="190"/>
      <c r="W53" s="190"/>
      <c r="X53" s="195"/>
      <c r="Y53" s="189"/>
      <c r="Z53" s="190"/>
      <c r="AA53" s="190"/>
      <c r="AB53" s="195"/>
      <c r="AC53" s="189">
        <v>70576872.010000005</v>
      </c>
      <c r="AD53" s="190"/>
      <c r="AE53" s="190"/>
      <c r="AF53" s="195"/>
      <c r="AG53" s="189">
        <v>491927.99</v>
      </c>
      <c r="AH53" s="190"/>
      <c r="AI53" s="190"/>
      <c r="AJ53" s="191"/>
      <c r="AK53" s="112"/>
      <c r="AL53" s="110" t="s">
        <v>202</v>
      </c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</row>
    <row r="54" spans="2:50" s="65" customFormat="1" ht="32.25" x14ac:dyDescent="0.2">
      <c r="B54" s="134" t="s">
        <v>206</v>
      </c>
      <c r="C54" s="106" t="s">
        <v>23</v>
      </c>
      <c r="D54" s="192" t="s">
        <v>204</v>
      </c>
      <c r="E54" s="193"/>
      <c r="F54" s="193"/>
      <c r="G54" s="193"/>
      <c r="H54" s="193"/>
      <c r="I54" s="193"/>
      <c r="J54" s="193"/>
      <c r="K54" s="193"/>
      <c r="L54" s="194"/>
      <c r="M54" s="189">
        <v>71068800</v>
      </c>
      <c r="N54" s="190"/>
      <c r="O54" s="190"/>
      <c r="P54" s="195"/>
      <c r="Q54" s="189">
        <v>70576872.010000005</v>
      </c>
      <c r="R54" s="190"/>
      <c r="S54" s="190"/>
      <c r="T54" s="195"/>
      <c r="U54" s="189"/>
      <c r="V54" s="190"/>
      <c r="W54" s="190"/>
      <c r="X54" s="195"/>
      <c r="Y54" s="189"/>
      <c r="Z54" s="190"/>
      <c r="AA54" s="190"/>
      <c r="AB54" s="195"/>
      <c r="AC54" s="189">
        <v>70576872.010000005</v>
      </c>
      <c r="AD54" s="190"/>
      <c r="AE54" s="190"/>
      <c r="AF54" s="195"/>
      <c r="AG54" s="189">
        <v>491927.99</v>
      </c>
      <c r="AH54" s="190"/>
      <c r="AI54" s="190"/>
      <c r="AJ54" s="191"/>
      <c r="AK54" s="112"/>
      <c r="AL54" s="110" t="s">
        <v>205</v>
      </c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</row>
    <row r="55" spans="2:50" s="65" customFormat="1" ht="84.75" x14ac:dyDescent="0.2">
      <c r="B55" s="134" t="s">
        <v>209</v>
      </c>
      <c r="C55" s="106" t="s">
        <v>23</v>
      </c>
      <c r="D55" s="192" t="s">
        <v>207</v>
      </c>
      <c r="E55" s="193"/>
      <c r="F55" s="193"/>
      <c r="G55" s="193"/>
      <c r="H55" s="193"/>
      <c r="I55" s="193"/>
      <c r="J55" s="193"/>
      <c r="K55" s="193"/>
      <c r="L55" s="194"/>
      <c r="M55" s="189">
        <v>35976900</v>
      </c>
      <c r="N55" s="190"/>
      <c r="O55" s="190"/>
      <c r="P55" s="195"/>
      <c r="Q55" s="189">
        <v>35802119.259999998</v>
      </c>
      <c r="R55" s="190"/>
      <c r="S55" s="190"/>
      <c r="T55" s="195"/>
      <c r="U55" s="189"/>
      <c r="V55" s="190"/>
      <c r="W55" s="190"/>
      <c r="X55" s="195"/>
      <c r="Y55" s="189"/>
      <c r="Z55" s="190"/>
      <c r="AA55" s="190"/>
      <c r="AB55" s="195"/>
      <c r="AC55" s="189">
        <v>35802119.259999998</v>
      </c>
      <c r="AD55" s="190"/>
      <c r="AE55" s="190"/>
      <c r="AF55" s="195"/>
      <c r="AG55" s="189">
        <v>174780.74</v>
      </c>
      <c r="AH55" s="190"/>
      <c r="AI55" s="190"/>
      <c r="AJ55" s="191"/>
      <c r="AK55" s="112"/>
      <c r="AL55" s="110" t="s">
        <v>208</v>
      </c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</row>
    <row r="56" spans="2:50" s="65" customFormat="1" ht="135" x14ac:dyDescent="0.2">
      <c r="B56" s="129" t="s">
        <v>211</v>
      </c>
      <c r="C56" s="93" t="s">
        <v>23</v>
      </c>
      <c r="D56" s="181" t="s">
        <v>210</v>
      </c>
      <c r="E56" s="182"/>
      <c r="F56" s="182"/>
      <c r="G56" s="182"/>
      <c r="H56" s="182"/>
      <c r="I56" s="182"/>
      <c r="J56" s="182"/>
      <c r="K56" s="182"/>
      <c r="L56" s="183"/>
      <c r="M56" s="215">
        <v>35976900</v>
      </c>
      <c r="N56" s="216"/>
      <c r="O56" s="216"/>
      <c r="P56" s="217"/>
      <c r="Q56" s="215">
        <v>35802119.259999998</v>
      </c>
      <c r="R56" s="216"/>
      <c r="S56" s="216"/>
      <c r="T56" s="217"/>
      <c r="U56" s="215"/>
      <c r="V56" s="216"/>
      <c r="W56" s="216"/>
      <c r="X56" s="217"/>
      <c r="Y56" s="218"/>
      <c r="Z56" s="218"/>
      <c r="AA56" s="218"/>
      <c r="AB56" s="218"/>
      <c r="AC56" s="219">
        <f t="shared" si="0"/>
        <v>35802119.259999998</v>
      </c>
      <c r="AD56" s="220"/>
      <c r="AE56" s="220"/>
      <c r="AF56" s="221"/>
      <c r="AG56" s="213">
        <v>174780.74</v>
      </c>
      <c r="AH56" s="213"/>
      <c r="AI56" s="213"/>
      <c r="AJ56" s="214"/>
      <c r="AK56" s="32"/>
      <c r="AL56" s="43" t="s">
        <v>210</v>
      </c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65" customFormat="1" ht="105.75" x14ac:dyDescent="0.2">
      <c r="B57" s="134" t="s">
        <v>214</v>
      </c>
      <c r="C57" s="106" t="s">
        <v>23</v>
      </c>
      <c r="D57" s="192" t="s">
        <v>212</v>
      </c>
      <c r="E57" s="193"/>
      <c r="F57" s="193"/>
      <c r="G57" s="193"/>
      <c r="H57" s="193"/>
      <c r="I57" s="193"/>
      <c r="J57" s="193"/>
      <c r="K57" s="193"/>
      <c r="L57" s="194"/>
      <c r="M57" s="189">
        <v>216100</v>
      </c>
      <c r="N57" s="190"/>
      <c r="O57" s="190"/>
      <c r="P57" s="195"/>
      <c r="Q57" s="189">
        <v>209492.63</v>
      </c>
      <c r="R57" s="190"/>
      <c r="S57" s="190"/>
      <c r="T57" s="195"/>
      <c r="U57" s="189"/>
      <c r="V57" s="190"/>
      <c r="W57" s="190"/>
      <c r="X57" s="195"/>
      <c r="Y57" s="189"/>
      <c r="Z57" s="190"/>
      <c r="AA57" s="190"/>
      <c r="AB57" s="195"/>
      <c r="AC57" s="189">
        <v>209492.63</v>
      </c>
      <c r="AD57" s="190"/>
      <c r="AE57" s="190"/>
      <c r="AF57" s="195"/>
      <c r="AG57" s="189">
        <v>6607.37</v>
      </c>
      <c r="AH57" s="190"/>
      <c r="AI57" s="190"/>
      <c r="AJ57" s="191"/>
      <c r="AK57" s="112"/>
      <c r="AL57" s="110" t="s">
        <v>213</v>
      </c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</row>
    <row r="58" spans="2:50" s="65" customFormat="1" ht="157.5" x14ac:dyDescent="0.2">
      <c r="B58" s="129" t="s">
        <v>216</v>
      </c>
      <c r="C58" s="93" t="s">
        <v>23</v>
      </c>
      <c r="D58" s="181" t="s">
        <v>215</v>
      </c>
      <c r="E58" s="182"/>
      <c r="F58" s="182"/>
      <c r="G58" s="182"/>
      <c r="H58" s="182"/>
      <c r="I58" s="182"/>
      <c r="J58" s="182"/>
      <c r="K58" s="182"/>
      <c r="L58" s="183"/>
      <c r="M58" s="215">
        <v>216100</v>
      </c>
      <c r="N58" s="216"/>
      <c r="O58" s="216"/>
      <c r="P58" s="217"/>
      <c r="Q58" s="215">
        <v>209492.63</v>
      </c>
      <c r="R58" s="216"/>
      <c r="S58" s="216"/>
      <c r="T58" s="217"/>
      <c r="U58" s="215"/>
      <c r="V58" s="216"/>
      <c r="W58" s="216"/>
      <c r="X58" s="217"/>
      <c r="Y58" s="218"/>
      <c r="Z58" s="218"/>
      <c r="AA58" s="218"/>
      <c r="AB58" s="218"/>
      <c r="AC58" s="219">
        <f t="shared" si="0"/>
        <v>209492.63</v>
      </c>
      <c r="AD58" s="220"/>
      <c r="AE58" s="220"/>
      <c r="AF58" s="221"/>
      <c r="AG58" s="213">
        <v>6607.37</v>
      </c>
      <c r="AH58" s="213"/>
      <c r="AI58" s="213"/>
      <c r="AJ58" s="214"/>
      <c r="AK58" s="32"/>
      <c r="AL58" s="43" t="s">
        <v>215</v>
      </c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65" customFormat="1" ht="84.75" x14ac:dyDescent="0.2">
      <c r="B59" s="134" t="s">
        <v>219</v>
      </c>
      <c r="C59" s="106" t="s">
        <v>23</v>
      </c>
      <c r="D59" s="192" t="s">
        <v>217</v>
      </c>
      <c r="E59" s="193"/>
      <c r="F59" s="193"/>
      <c r="G59" s="193"/>
      <c r="H59" s="193"/>
      <c r="I59" s="193"/>
      <c r="J59" s="193"/>
      <c r="K59" s="193"/>
      <c r="L59" s="194"/>
      <c r="M59" s="189">
        <v>37807600</v>
      </c>
      <c r="N59" s="190"/>
      <c r="O59" s="190"/>
      <c r="P59" s="195"/>
      <c r="Q59" s="189">
        <v>38144992.119999997</v>
      </c>
      <c r="R59" s="190"/>
      <c r="S59" s="190"/>
      <c r="T59" s="195"/>
      <c r="U59" s="189"/>
      <c r="V59" s="190"/>
      <c r="W59" s="190"/>
      <c r="X59" s="195"/>
      <c r="Y59" s="189"/>
      <c r="Z59" s="190"/>
      <c r="AA59" s="190"/>
      <c r="AB59" s="195"/>
      <c r="AC59" s="189">
        <v>38144992.119999997</v>
      </c>
      <c r="AD59" s="190"/>
      <c r="AE59" s="190"/>
      <c r="AF59" s="195"/>
      <c r="AG59" s="189">
        <v>0</v>
      </c>
      <c r="AH59" s="190"/>
      <c r="AI59" s="190"/>
      <c r="AJ59" s="191"/>
      <c r="AK59" s="112"/>
      <c r="AL59" s="110" t="s">
        <v>218</v>
      </c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</row>
    <row r="60" spans="2:50" s="65" customFormat="1" ht="135" x14ac:dyDescent="0.2">
      <c r="B60" s="129" t="s">
        <v>221</v>
      </c>
      <c r="C60" s="93" t="s">
        <v>23</v>
      </c>
      <c r="D60" s="181" t="s">
        <v>220</v>
      </c>
      <c r="E60" s="182"/>
      <c r="F60" s="182"/>
      <c r="G60" s="182"/>
      <c r="H60" s="182"/>
      <c r="I60" s="182"/>
      <c r="J60" s="182"/>
      <c r="K60" s="182"/>
      <c r="L60" s="183"/>
      <c r="M60" s="215">
        <v>37807600</v>
      </c>
      <c r="N60" s="216"/>
      <c r="O60" s="216"/>
      <c r="P60" s="217"/>
      <c r="Q60" s="215">
        <v>38144992.119999997</v>
      </c>
      <c r="R60" s="216"/>
      <c r="S60" s="216"/>
      <c r="T60" s="217"/>
      <c r="U60" s="215"/>
      <c r="V60" s="216"/>
      <c r="W60" s="216"/>
      <c r="X60" s="217"/>
      <c r="Y60" s="218"/>
      <c r="Z60" s="218"/>
      <c r="AA60" s="218"/>
      <c r="AB60" s="218"/>
      <c r="AC60" s="219">
        <f t="shared" si="0"/>
        <v>38144992.119999997</v>
      </c>
      <c r="AD60" s="220"/>
      <c r="AE60" s="220"/>
      <c r="AF60" s="221"/>
      <c r="AG60" s="213">
        <v>0</v>
      </c>
      <c r="AH60" s="213"/>
      <c r="AI60" s="213"/>
      <c r="AJ60" s="214"/>
      <c r="AK60" s="32"/>
      <c r="AL60" s="43" t="s">
        <v>220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5" customFormat="1" ht="84.75" x14ac:dyDescent="0.2">
      <c r="B61" s="134" t="s">
        <v>224</v>
      </c>
      <c r="C61" s="106" t="s">
        <v>23</v>
      </c>
      <c r="D61" s="192" t="s">
        <v>222</v>
      </c>
      <c r="E61" s="193"/>
      <c r="F61" s="193"/>
      <c r="G61" s="193"/>
      <c r="H61" s="193"/>
      <c r="I61" s="193"/>
      <c r="J61" s="193"/>
      <c r="K61" s="193"/>
      <c r="L61" s="194"/>
      <c r="M61" s="189">
        <v>-2931800</v>
      </c>
      <c r="N61" s="190"/>
      <c r="O61" s="190"/>
      <c r="P61" s="195"/>
      <c r="Q61" s="189">
        <v>-3579732</v>
      </c>
      <c r="R61" s="190"/>
      <c r="S61" s="190"/>
      <c r="T61" s="195"/>
      <c r="U61" s="189"/>
      <c r="V61" s="190"/>
      <c r="W61" s="190"/>
      <c r="X61" s="195"/>
      <c r="Y61" s="189"/>
      <c r="Z61" s="190"/>
      <c r="AA61" s="190"/>
      <c r="AB61" s="195"/>
      <c r="AC61" s="189">
        <v>-3579732</v>
      </c>
      <c r="AD61" s="190"/>
      <c r="AE61" s="190"/>
      <c r="AF61" s="195"/>
      <c r="AG61" s="189">
        <v>0</v>
      </c>
      <c r="AH61" s="190"/>
      <c r="AI61" s="190"/>
      <c r="AJ61" s="191"/>
      <c r="AK61" s="112"/>
      <c r="AL61" s="110" t="s">
        <v>223</v>
      </c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</row>
    <row r="62" spans="2:50" s="65" customFormat="1" ht="135" x14ac:dyDescent="0.2">
      <c r="B62" s="129" t="s">
        <v>226</v>
      </c>
      <c r="C62" s="93" t="s">
        <v>23</v>
      </c>
      <c r="D62" s="181" t="s">
        <v>225</v>
      </c>
      <c r="E62" s="182"/>
      <c r="F62" s="182"/>
      <c r="G62" s="182"/>
      <c r="H62" s="182"/>
      <c r="I62" s="182"/>
      <c r="J62" s="182"/>
      <c r="K62" s="182"/>
      <c r="L62" s="183"/>
      <c r="M62" s="215">
        <v>-2931800</v>
      </c>
      <c r="N62" s="216"/>
      <c r="O62" s="216"/>
      <c r="P62" s="217"/>
      <c r="Q62" s="215">
        <v>-3579732</v>
      </c>
      <c r="R62" s="216"/>
      <c r="S62" s="216"/>
      <c r="T62" s="217"/>
      <c r="U62" s="215"/>
      <c r="V62" s="216"/>
      <c r="W62" s="216"/>
      <c r="X62" s="217"/>
      <c r="Y62" s="218"/>
      <c r="Z62" s="218"/>
      <c r="AA62" s="218"/>
      <c r="AB62" s="218"/>
      <c r="AC62" s="219">
        <f t="shared" si="0"/>
        <v>-3579732</v>
      </c>
      <c r="AD62" s="220"/>
      <c r="AE62" s="220"/>
      <c r="AF62" s="221"/>
      <c r="AG62" s="213">
        <v>0</v>
      </c>
      <c r="AH62" s="213"/>
      <c r="AI62" s="213"/>
      <c r="AJ62" s="214"/>
      <c r="AK62" s="32"/>
      <c r="AL62" s="43" t="s">
        <v>225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5" customFormat="1" x14ac:dyDescent="0.2">
      <c r="B63" s="134" t="s">
        <v>229</v>
      </c>
      <c r="C63" s="106" t="s">
        <v>23</v>
      </c>
      <c r="D63" s="192" t="s">
        <v>227</v>
      </c>
      <c r="E63" s="193"/>
      <c r="F63" s="193"/>
      <c r="G63" s="193"/>
      <c r="H63" s="193"/>
      <c r="I63" s="193"/>
      <c r="J63" s="193"/>
      <c r="K63" s="193"/>
      <c r="L63" s="194"/>
      <c r="M63" s="189">
        <v>1008480400</v>
      </c>
      <c r="N63" s="190"/>
      <c r="O63" s="190"/>
      <c r="P63" s="195"/>
      <c r="Q63" s="189">
        <v>1037518855.92</v>
      </c>
      <c r="R63" s="190"/>
      <c r="S63" s="190"/>
      <c r="T63" s="195"/>
      <c r="U63" s="189"/>
      <c r="V63" s="190"/>
      <c r="W63" s="190"/>
      <c r="X63" s="195"/>
      <c r="Y63" s="189"/>
      <c r="Z63" s="190"/>
      <c r="AA63" s="190"/>
      <c r="AB63" s="195"/>
      <c r="AC63" s="189">
        <v>1037518855.92</v>
      </c>
      <c r="AD63" s="190"/>
      <c r="AE63" s="190"/>
      <c r="AF63" s="195"/>
      <c r="AG63" s="189">
        <v>0</v>
      </c>
      <c r="AH63" s="190"/>
      <c r="AI63" s="190"/>
      <c r="AJ63" s="191"/>
      <c r="AK63" s="112"/>
      <c r="AL63" s="110" t="s">
        <v>228</v>
      </c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</row>
    <row r="64" spans="2:50" s="65" customFormat="1" ht="32.25" x14ac:dyDescent="0.2">
      <c r="B64" s="134" t="s">
        <v>232</v>
      </c>
      <c r="C64" s="106" t="s">
        <v>23</v>
      </c>
      <c r="D64" s="192" t="s">
        <v>230</v>
      </c>
      <c r="E64" s="193"/>
      <c r="F64" s="193"/>
      <c r="G64" s="193"/>
      <c r="H64" s="193"/>
      <c r="I64" s="193"/>
      <c r="J64" s="193"/>
      <c r="K64" s="193"/>
      <c r="L64" s="194"/>
      <c r="M64" s="189">
        <v>828672100</v>
      </c>
      <c r="N64" s="190"/>
      <c r="O64" s="190"/>
      <c r="P64" s="195"/>
      <c r="Q64" s="189">
        <v>831843549.95000005</v>
      </c>
      <c r="R64" s="190"/>
      <c r="S64" s="190"/>
      <c r="T64" s="195"/>
      <c r="U64" s="189"/>
      <c r="V64" s="190"/>
      <c r="W64" s="190"/>
      <c r="X64" s="195"/>
      <c r="Y64" s="189"/>
      <c r="Z64" s="190"/>
      <c r="AA64" s="190"/>
      <c r="AB64" s="195"/>
      <c r="AC64" s="189">
        <v>831843549.95000005</v>
      </c>
      <c r="AD64" s="190"/>
      <c r="AE64" s="190"/>
      <c r="AF64" s="195"/>
      <c r="AG64" s="189">
        <v>0</v>
      </c>
      <c r="AH64" s="190"/>
      <c r="AI64" s="190"/>
      <c r="AJ64" s="191"/>
      <c r="AK64" s="112"/>
      <c r="AL64" s="110" t="s">
        <v>231</v>
      </c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</row>
    <row r="65" spans="2:50" s="65" customFormat="1" ht="42.75" x14ac:dyDescent="0.2">
      <c r="B65" s="134" t="s">
        <v>235</v>
      </c>
      <c r="C65" s="106" t="s">
        <v>23</v>
      </c>
      <c r="D65" s="192" t="s">
        <v>233</v>
      </c>
      <c r="E65" s="193"/>
      <c r="F65" s="193"/>
      <c r="G65" s="193"/>
      <c r="H65" s="193"/>
      <c r="I65" s="193"/>
      <c r="J65" s="193"/>
      <c r="K65" s="193"/>
      <c r="L65" s="194"/>
      <c r="M65" s="189">
        <v>637738600</v>
      </c>
      <c r="N65" s="190"/>
      <c r="O65" s="190"/>
      <c r="P65" s="195"/>
      <c r="Q65" s="189">
        <v>641774037.02999997</v>
      </c>
      <c r="R65" s="190"/>
      <c r="S65" s="190"/>
      <c r="T65" s="195"/>
      <c r="U65" s="189"/>
      <c r="V65" s="190"/>
      <c r="W65" s="190"/>
      <c r="X65" s="195"/>
      <c r="Y65" s="189"/>
      <c r="Z65" s="190"/>
      <c r="AA65" s="190"/>
      <c r="AB65" s="195"/>
      <c r="AC65" s="189">
        <v>641774037.02999997</v>
      </c>
      <c r="AD65" s="190"/>
      <c r="AE65" s="190"/>
      <c r="AF65" s="195"/>
      <c r="AG65" s="189">
        <v>0</v>
      </c>
      <c r="AH65" s="190"/>
      <c r="AI65" s="190"/>
      <c r="AJ65" s="191"/>
      <c r="AK65" s="112"/>
      <c r="AL65" s="110" t="s">
        <v>234</v>
      </c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</row>
    <row r="66" spans="2:50" s="65" customFormat="1" ht="45" x14ac:dyDescent="0.2">
      <c r="B66" s="129" t="s">
        <v>235</v>
      </c>
      <c r="C66" s="93" t="s">
        <v>23</v>
      </c>
      <c r="D66" s="181" t="s">
        <v>236</v>
      </c>
      <c r="E66" s="182"/>
      <c r="F66" s="182"/>
      <c r="G66" s="182"/>
      <c r="H66" s="182"/>
      <c r="I66" s="182"/>
      <c r="J66" s="182"/>
      <c r="K66" s="182"/>
      <c r="L66" s="183"/>
      <c r="M66" s="215">
        <v>637738600</v>
      </c>
      <c r="N66" s="216"/>
      <c r="O66" s="216"/>
      <c r="P66" s="217"/>
      <c r="Q66" s="215">
        <v>641774037.02999997</v>
      </c>
      <c r="R66" s="216"/>
      <c r="S66" s="216"/>
      <c r="T66" s="217"/>
      <c r="U66" s="215"/>
      <c r="V66" s="216"/>
      <c r="W66" s="216"/>
      <c r="X66" s="217"/>
      <c r="Y66" s="218"/>
      <c r="Z66" s="218"/>
      <c r="AA66" s="218"/>
      <c r="AB66" s="218"/>
      <c r="AC66" s="219">
        <f t="shared" si="0"/>
        <v>641774037.02999997</v>
      </c>
      <c r="AD66" s="220"/>
      <c r="AE66" s="220"/>
      <c r="AF66" s="221"/>
      <c r="AG66" s="213">
        <v>0</v>
      </c>
      <c r="AH66" s="213"/>
      <c r="AI66" s="213"/>
      <c r="AJ66" s="214"/>
      <c r="AK66" s="32"/>
      <c r="AL66" s="43" t="s">
        <v>236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5" customFormat="1" ht="53.25" x14ac:dyDescent="0.2">
      <c r="B67" s="134" t="s">
        <v>239</v>
      </c>
      <c r="C67" s="106" t="s">
        <v>23</v>
      </c>
      <c r="D67" s="192" t="s">
        <v>237</v>
      </c>
      <c r="E67" s="193"/>
      <c r="F67" s="193"/>
      <c r="G67" s="193"/>
      <c r="H67" s="193"/>
      <c r="I67" s="193"/>
      <c r="J67" s="193"/>
      <c r="K67" s="193"/>
      <c r="L67" s="194"/>
      <c r="M67" s="189">
        <v>190933500</v>
      </c>
      <c r="N67" s="190"/>
      <c r="O67" s="190"/>
      <c r="P67" s="195"/>
      <c r="Q67" s="189">
        <v>190069512.91999999</v>
      </c>
      <c r="R67" s="190"/>
      <c r="S67" s="190"/>
      <c r="T67" s="195"/>
      <c r="U67" s="189"/>
      <c r="V67" s="190"/>
      <c r="W67" s="190"/>
      <c r="X67" s="195"/>
      <c r="Y67" s="189"/>
      <c r="Z67" s="190"/>
      <c r="AA67" s="190"/>
      <c r="AB67" s="195"/>
      <c r="AC67" s="189">
        <v>190069512.91999999</v>
      </c>
      <c r="AD67" s="190"/>
      <c r="AE67" s="190"/>
      <c r="AF67" s="195"/>
      <c r="AG67" s="189">
        <v>863987.08</v>
      </c>
      <c r="AH67" s="190"/>
      <c r="AI67" s="190"/>
      <c r="AJ67" s="191"/>
      <c r="AK67" s="112"/>
      <c r="AL67" s="110" t="s">
        <v>238</v>
      </c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</row>
    <row r="68" spans="2:50" s="65" customFormat="1" ht="78.75" x14ac:dyDescent="0.2">
      <c r="B68" s="129" t="s">
        <v>241</v>
      </c>
      <c r="C68" s="93" t="s">
        <v>23</v>
      </c>
      <c r="D68" s="181" t="s">
        <v>240</v>
      </c>
      <c r="E68" s="182"/>
      <c r="F68" s="182"/>
      <c r="G68" s="182"/>
      <c r="H68" s="182"/>
      <c r="I68" s="182"/>
      <c r="J68" s="182"/>
      <c r="K68" s="182"/>
      <c r="L68" s="183"/>
      <c r="M68" s="215">
        <v>190933500</v>
      </c>
      <c r="N68" s="216"/>
      <c r="O68" s="216"/>
      <c r="P68" s="217"/>
      <c r="Q68" s="215">
        <v>190069512.91999999</v>
      </c>
      <c r="R68" s="216"/>
      <c r="S68" s="216"/>
      <c r="T68" s="217"/>
      <c r="U68" s="215"/>
      <c r="V68" s="216"/>
      <c r="W68" s="216"/>
      <c r="X68" s="217"/>
      <c r="Y68" s="218"/>
      <c r="Z68" s="218"/>
      <c r="AA68" s="218"/>
      <c r="AB68" s="218"/>
      <c r="AC68" s="219">
        <f t="shared" si="0"/>
        <v>190069512.91999999</v>
      </c>
      <c r="AD68" s="220"/>
      <c r="AE68" s="220"/>
      <c r="AF68" s="221"/>
      <c r="AG68" s="213">
        <v>863987.08</v>
      </c>
      <c r="AH68" s="213"/>
      <c r="AI68" s="213"/>
      <c r="AJ68" s="214"/>
      <c r="AK68" s="32"/>
      <c r="AL68" s="43" t="s">
        <v>240</v>
      </c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s="65" customFormat="1" ht="21.75" x14ac:dyDescent="0.2">
      <c r="B69" s="134" t="s">
        <v>244</v>
      </c>
      <c r="C69" s="106" t="s">
        <v>23</v>
      </c>
      <c r="D69" s="192" t="s">
        <v>242</v>
      </c>
      <c r="E69" s="193"/>
      <c r="F69" s="193"/>
      <c r="G69" s="193"/>
      <c r="H69" s="193"/>
      <c r="I69" s="193"/>
      <c r="J69" s="193"/>
      <c r="K69" s="193"/>
      <c r="L69" s="194"/>
      <c r="M69" s="189">
        <v>49700</v>
      </c>
      <c r="N69" s="190"/>
      <c r="O69" s="190"/>
      <c r="P69" s="195"/>
      <c r="Q69" s="189">
        <v>49713.66</v>
      </c>
      <c r="R69" s="190"/>
      <c r="S69" s="190"/>
      <c r="T69" s="195"/>
      <c r="U69" s="189"/>
      <c r="V69" s="190"/>
      <c r="W69" s="190"/>
      <c r="X69" s="195"/>
      <c r="Y69" s="189"/>
      <c r="Z69" s="190"/>
      <c r="AA69" s="190"/>
      <c r="AB69" s="195"/>
      <c r="AC69" s="189">
        <v>49713.66</v>
      </c>
      <c r="AD69" s="190"/>
      <c r="AE69" s="190"/>
      <c r="AF69" s="195"/>
      <c r="AG69" s="189">
        <v>0</v>
      </c>
      <c r="AH69" s="190"/>
      <c r="AI69" s="190"/>
      <c r="AJ69" s="191"/>
      <c r="AK69" s="112"/>
      <c r="AL69" s="110" t="s">
        <v>243</v>
      </c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</row>
    <row r="70" spans="2:50" s="65" customFormat="1" ht="22.5" x14ac:dyDescent="0.2">
      <c r="B70" s="129" t="s">
        <v>244</v>
      </c>
      <c r="C70" s="93" t="s">
        <v>23</v>
      </c>
      <c r="D70" s="181" t="s">
        <v>245</v>
      </c>
      <c r="E70" s="182"/>
      <c r="F70" s="182"/>
      <c r="G70" s="182"/>
      <c r="H70" s="182"/>
      <c r="I70" s="182"/>
      <c r="J70" s="182"/>
      <c r="K70" s="182"/>
      <c r="L70" s="183"/>
      <c r="M70" s="215">
        <v>49700</v>
      </c>
      <c r="N70" s="216"/>
      <c r="O70" s="216"/>
      <c r="P70" s="217"/>
      <c r="Q70" s="215">
        <v>49713.66</v>
      </c>
      <c r="R70" s="216"/>
      <c r="S70" s="216"/>
      <c r="T70" s="217"/>
      <c r="U70" s="215"/>
      <c r="V70" s="216"/>
      <c r="W70" s="216"/>
      <c r="X70" s="217"/>
      <c r="Y70" s="218"/>
      <c r="Z70" s="218"/>
      <c r="AA70" s="218"/>
      <c r="AB70" s="218"/>
      <c r="AC70" s="219">
        <f t="shared" si="0"/>
        <v>49713.66</v>
      </c>
      <c r="AD70" s="220"/>
      <c r="AE70" s="220"/>
      <c r="AF70" s="221"/>
      <c r="AG70" s="213">
        <v>0</v>
      </c>
      <c r="AH70" s="213"/>
      <c r="AI70" s="213"/>
      <c r="AJ70" s="214"/>
      <c r="AK70" s="32"/>
      <c r="AL70" s="43" t="s">
        <v>245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5" customFormat="1" x14ac:dyDescent="0.2">
      <c r="B71" s="134" t="s">
        <v>248</v>
      </c>
      <c r="C71" s="106" t="s">
        <v>23</v>
      </c>
      <c r="D71" s="192" t="s">
        <v>246</v>
      </c>
      <c r="E71" s="193"/>
      <c r="F71" s="193"/>
      <c r="G71" s="193"/>
      <c r="H71" s="193"/>
      <c r="I71" s="193"/>
      <c r="J71" s="193"/>
      <c r="K71" s="193"/>
      <c r="L71" s="194"/>
      <c r="M71" s="189">
        <v>673600</v>
      </c>
      <c r="N71" s="190"/>
      <c r="O71" s="190"/>
      <c r="P71" s="195"/>
      <c r="Q71" s="189">
        <v>673573</v>
      </c>
      <c r="R71" s="190"/>
      <c r="S71" s="190"/>
      <c r="T71" s="195"/>
      <c r="U71" s="189"/>
      <c r="V71" s="190"/>
      <c r="W71" s="190"/>
      <c r="X71" s="195"/>
      <c r="Y71" s="189"/>
      <c r="Z71" s="190"/>
      <c r="AA71" s="190"/>
      <c r="AB71" s="195"/>
      <c r="AC71" s="189">
        <v>673573</v>
      </c>
      <c r="AD71" s="190"/>
      <c r="AE71" s="190"/>
      <c r="AF71" s="195"/>
      <c r="AG71" s="189">
        <v>27</v>
      </c>
      <c r="AH71" s="190"/>
      <c r="AI71" s="190"/>
      <c r="AJ71" s="191"/>
      <c r="AK71" s="112"/>
      <c r="AL71" s="110" t="s">
        <v>247</v>
      </c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</row>
    <row r="72" spans="2:50" s="65" customFormat="1" x14ac:dyDescent="0.2">
      <c r="B72" s="129" t="s">
        <v>248</v>
      </c>
      <c r="C72" s="93" t="s">
        <v>23</v>
      </c>
      <c r="D72" s="181" t="s">
        <v>249</v>
      </c>
      <c r="E72" s="182"/>
      <c r="F72" s="182"/>
      <c r="G72" s="182"/>
      <c r="H72" s="182"/>
      <c r="I72" s="182"/>
      <c r="J72" s="182"/>
      <c r="K72" s="182"/>
      <c r="L72" s="183"/>
      <c r="M72" s="215">
        <v>673600</v>
      </c>
      <c r="N72" s="216"/>
      <c r="O72" s="216"/>
      <c r="P72" s="217"/>
      <c r="Q72" s="215">
        <v>673573</v>
      </c>
      <c r="R72" s="216"/>
      <c r="S72" s="216"/>
      <c r="T72" s="217"/>
      <c r="U72" s="215"/>
      <c r="V72" s="216"/>
      <c r="W72" s="216"/>
      <c r="X72" s="217"/>
      <c r="Y72" s="218"/>
      <c r="Z72" s="218"/>
      <c r="AA72" s="218"/>
      <c r="AB72" s="218"/>
      <c r="AC72" s="219">
        <f t="shared" si="0"/>
        <v>673573</v>
      </c>
      <c r="AD72" s="220"/>
      <c r="AE72" s="220"/>
      <c r="AF72" s="221"/>
      <c r="AG72" s="213">
        <v>27</v>
      </c>
      <c r="AH72" s="213"/>
      <c r="AI72" s="213"/>
      <c r="AJ72" s="214"/>
      <c r="AK72" s="32"/>
      <c r="AL72" s="43" t="s">
        <v>249</v>
      </c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2:50" s="65" customFormat="1" ht="32.25" x14ac:dyDescent="0.2">
      <c r="B73" s="134" t="s">
        <v>252</v>
      </c>
      <c r="C73" s="106" t="s">
        <v>23</v>
      </c>
      <c r="D73" s="192" t="s">
        <v>250</v>
      </c>
      <c r="E73" s="193"/>
      <c r="F73" s="193"/>
      <c r="G73" s="193"/>
      <c r="H73" s="193"/>
      <c r="I73" s="193"/>
      <c r="J73" s="193"/>
      <c r="K73" s="193"/>
      <c r="L73" s="194"/>
      <c r="M73" s="189">
        <v>179085000</v>
      </c>
      <c r="N73" s="190"/>
      <c r="O73" s="190"/>
      <c r="P73" s="195"/>
      <c r="Q73" s="189">
        <v>204952019.31</v>
      </c>
      <c r="R73" s="190"/>
      <c r="S73" s="190"/>
      <c r="T73" s="195"/>
      <c r="U73" s="189"/>
      <c r="V73" s="190"/>
      <c r="W73" s="190"/>
      <c r="X73" s="195"/>
      <c r="Y73" s="189"/>
      <c r="Z73" s="190"/>
      <c r="AA73" s="190"/>
      <c r="AB73" s="195"/>
      <c r="AC73" s="189">
        <v>204952019.31</v>
      </c>
      <c r="AD73" s="190"/>
      <c r="AE73" s="190"/>
      <c r="AF73" s="195"/>
      <c r="AG73" s="189">
        <v>0</v>
      </c>
      <c r="AH73" s="190"/>
      <c r="AI73" s="190"/>
      <c r="AJ73" s="191"/>
      <c r="AK73" s="112"/>
      <c r="AL73" s="110" t="s">
        <v>251</v>
      </c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</row>
    <row r="74" spans="2:50" s="65" customFormat="1" ht="45" x14ac:dyDescent="0.2">
      <c r="B74" s="129" t="s">
        <v>254</v>
      </c>
      <c r="C74" s="93" t="s">
        <v>23</v>
      </c>
      <c r="D74" s="181" t="s">
        <v>253</v>
      </c>
      <c r="E74" s="182"/>
      <c r="F74" s="182"/>
      <c r="G74" s="182"/>
      <c r="H74" s="182"/>
      <c r="I74" s="182"/>
      <c r="J74" s="182"/>
      <c r="K74" s="182"/>
      <c r="L74" s="183"/>
      <c r="M74" s="215">
        <v>179085000</v>
      </c>
      <c r="N74" s="216"/>
      <c r="O74" s="216"/>
      <c r="P74" s="217"/>
      <c r="Q74" s="215">
        <v>204952019.31</v>
      </c>
      <c r="R74" s="216"/>
      <c r="S74" s="216"/>
      <c r="T74" s="217"/>
      <c r="U74" s="215"/>
      <c r="V74" s="216"/>
      <c r="W74" s="216"/>
      <c r="X74" s="217"/>
      <c r="Y74" s="218"/>
      <c r="Z74" s="218"/>
      <c r="AA74" s="218"/>
      <c r="AB74" s="218"/>
      <c r="AC74" s="219">
        <f t="shared" si="0"/>
        <v>204952019.31</v>
      </c>
      <c r="AD74" s="220"/>
      <c r="AE74" s="220"/>
      <c r="AF74" s="221"/>
      <c r="AG74" s="213">
        <v>0</v>
      </c>
      <c r="AH74" s="213"/>
      <c r="AI74" s="213"/>
      <c r="AJ74" s="214"/>
      <c r="AK74" s="32"/>
      <c r="AL74" s="43" t="s">
        <v>253</v>
      </c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s="65" customFormat="1" x14ac:dyDescent="0.2">
      <c r="B75" s="134" t="s">
        <v>257</v>
      </c>
      <c r="C75" s="106" t="s">
        <v>23</v>
      </c>
      <c r="D75" s="192" t="s">
        <v>255</v>
      </c>
      <c r="E75" s="193"/>
      <c r="F75" s="193"/>
      <c r="G75" s="193"/>
      <c r="H75" s="193"/>
      <c r="I75" s="193"/>
      <c r="J75" s="193"/>
      <c r="K75" s="193"/>
      <c r="L75" s="194"/>
      <c r="M75" s="189">
        <v>153312700</v>
      </c>
      <c r="N75" s="190"/>
      <c r="O75" s="190"/>
      <c r="P75" s="195"/>
      <c r="Q75" s="189">
        <v>150408988.75999999</v>
      </c>
      <c r="R75" s="190"/>
      <c r="S75" s="190"/>
      <c r="T75" s="195"/>
      <c r="U75" s="189"/>
      <c r="V75" s="190"/>
      <c r="W75" s="190"/>
      <c r="X75" s="195"/>
      <c r="Y75" s="189"/>
      <c r="Z75" s="190"/>
      <c r="AA75" s="190"/>
      <c r="AB75" s="195"/>
      <c r="AC75" s="189">
        <v>150408988.75999999</v>
      </c>
      <c r="AD75" s="190"/>
      <c r="AE75" s="190"/>
      <c r="AF75" s="195"/>
      <c r="AG75" s="189">
        <v>2903711.24</v>
      </c>
      <c r="AH75" s="190"/>
      <c r="AI75" s="190"/>
      <c r="AJ75" s="191"/>
      <c r="AK75" s="112"/>
      <c r="AL75" s="110" t="s">
        <v>256</v>
      </c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</row>
    <row r="76" spans="2:50" s="65" customFormat="1" ht="32.25" x14ac:dyDescent="0.2">
      <c r="B76" s="134" t="s">
        <v>260</v>
      </c>
      <c r="C76" s="106" t="s">
        <v>23</v>
      </c>
      <c r="D76" s="192" t="s">
        <v>258</v>
      </c>
      <c r="E76" s="193"/>
      <c r="F76" s="193"/>
      <c r="G76" s="193"/>
      <c r="H76" s="193"/>
      <c r="I76" s="193"/>
      <c r="J76" s="193"/>
      <c r="K76" s="193"/>
      <c r="L76" s="194"/>
      <c r="M76" s="189">
        <v>153312700</v>
      </c>
      <c r="N76" s="190"/>
      <c r="O76" s="190"/>
      <c r="P76" s="195"/>
      <c r="Q76" s="189">
        <v>150408988.75999999</v>
      </c>
      <c r="R76" s="190"/>
      <c r="S76" s="190"/>
      <c r="T76" s="195"/>
      <c r="U76" s="189"/>
      <c r="V76" s="190"/>
      <c r="W76" s="190"/>
      <c r="X76" s="195"/>
      <c r="Y76" s="189"/>
      <c r="Z76" s="190"/>
      <c r="AA76" s="190"/>
      <c r="AB76" s="195"/>
      <c r="AC76" s="189">
        <v>150408988.75999999</v>
      </c>
      <c r="AD76" s="190"/>
      <c r="AE76" s="190"/>
      <c r="AF76" s="195"/>
      <c r="AG76" s="189">
        <v>2903711.24</v>
      </c>
      <c r="AH76" s="190"/>
      <c r="AI76" s="190"/>
      <c r="AJ76" s="191"/>
      <c r="AK76" s="112"/>
      <c r="AL76" s="110" t="s">
        <v>259</v>
      </c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</row>
    <row r="77" spans="2:50" s="65" customFormat="1" ht="56.25" x14ac:dyDescent="0.2">
      <c r="B77" s="129" t="s">
        <v>262</v>
      </c>
      <c r="C77" s="93" t="s">
        <v>23</v>
      </c>
      <c r="D77" s="181" t="s">
        <v>261</v>
      </c>
      <c r="E77" s="182"/>
      <c r="F77" s="182"/>
      <c r="G77" s="182"/>
      <c r="H77" s="182"/>
      <c r="I77" s="182"/>
      <c r="J77" s="182"/>
      <c r="K77" s="182"/>
      <c r="L77" s="183"/>
      <c r="M77" s="215">
        <v>153312700</v>
      </c>
      <c r="N77" s="216"/>
      <c r="O77" s="216"/>
      <c r="P77" s="217"/>
      <c r="Q77" s="215">
        <v>150408988.75999999</v>
      </c>
      <c r="R77" s="216"/>
      <c r="S77" s="216"/>
      <c r="T77" s="217"/>
      <c r="U77" s="215"/>
      <c r="V77" s="216"/>
      <c r="W77" s="216"/>
      <c r="X77" s="217"/>
      <c r="Y77" s="218"/>
      <c r="Z77" s="218"/>
      <c r="AA77" s="218"/>
      <c r="AB77" s="218"/>
      <c r="AC77" s="219">
        <f t="shared" si="0"/>
        <v>150408988.75999999</v>
      </c>
      <c r="AD77" s="220"/>
      <c r="AE77" s="220"/>
      <c r="AF77" s="221"/>
      <c r="AG77" s="213">
        <v>2903711.24</v>
      </c>
      <c r="AH77" s="213"/>
      <c r="AI77" s="213"/>
      <c r="AJ77" s="214"/>
      <c r="AK77" s="32"/>
      <c r="AL77" s="43" t="s">
        <v>261</v>
      </c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65" customFormat="1" ht="21.75" x14ac:dyDescent="0.2">
      <c r="B78" s="134" t="s">
        <v>265</v>
      </c>
      <c r="C78" s="106" t="s">
        <v>23</v>
      </c>
      <c r="D78" s="192" t="s">
        <v>263</v>
      </c>
      <c r="E78" s="193"/>
      <c r="F78" s="193"/>
      <c r="G78" s="193"/>
      <c r="H78" s="193"/>
      <c r="I78" s="193"/>
      <c r="J78" s="193"/>
      <c r="K78" s="193"/>
      <c r="L78" s="194"/>
      <c r="M78" s="189">
        <v>1429196700</v>
      </c>
      <c r="N78" s="190"/>
      <c r="O78" s="190"/>
      <c r="P78" s="195"/>
      <c r="Q78" s="189">
        <v>1429197161.29</v>
      </c>
      <c r="R78" s="190"/>
      <c r="S78" s="190"/>
      <c r="T78" s="195"/>
      <c r="U78" s="189"/>
      <c r="V78" s="190"/>
      <c r="W78" s="190"/>
      <c r="X78" s="195"/>
      <c r="Y78" s="189"/>
      <c r="Z78" s="190"/>
      <c r="AA78" s="190"/>
      <c r="AB78" s="195"/>
      <c r="AC78" s="189">
        <v>1429197161.29</v>
      </c>
      <c r="AD78" s="190"/>
      <c r="AE78" s="190"/>
      <c r="AF78" s="195"/>
      <c r="AG78" s="189">
        <v>0</v>
      </c>
      <c r="AH78" s="190"/>
      <c r="AI78" s="190"/>
      <c r="AJ78" s="191"/>
      <c r="AK78" s="112"/>
      <c r="AL78" s="110" t="s">
        <v>264</v>
      </c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</row>
    <row r="79" spans="2:50" s="65" customFormat="1" ht="21.75" x14ac:dyDescent="0.2">
      <c r="B79" s="134" t="s">
        <v>268</v>
      </c>
      <c r="C79" s="106" t="s">
        <v>23</v>
      </c>
      <c r="D79" s="192" t="s">
        <v>266</v>
      </c>
      <c r="E79" s="193"/>
      <c r="F79" s="193"/>
      <c r="G79" s="193"/>
      <c r="H79" s="193"/>
      <c r="I79" s="193"/>
      <c r="J79" s="193"/>
      <c r="K79" s="193"/>
      <c r="L79" s="194"/>
      <c r="M79" s="189">
        <v>1429196700</v>
      </c>
      <c r="N79" s="190"/>
      <c r="O79" s="190"/>
      <c r="P79" s="195"/>
      <c r="Q79" s="189">
        <v>1429197161.29</v>
      </c>
      <c r="R79" s="190"/>
      <c r="S79" s="190"/>
      <c r="T79" s="195"/>
      <c r="U79" s="189"/>
      <c r="V79" s="190"/>
      <c r="W79" s="190"/>
      <c r="X79" s="195"/>
      <c r="Y79" s="189"/>
      <c r="Z79" s="190"/>
      <c r="AA79" s="190"/>
      <c r="AB79" s="195"/>
      <c r="AC79" s="189">
        <v>1429197161.29</v>
      </c>
      <c r="AD79" s="190"/>
      <c r="AE79" s="190"/>
      <c r="AF79" s="195"/>
      <c r="AG79" s="189">
        <v>0</v>
      </c>
      <c r="AH79" s="190"/>
      <c r="AI79" s="190"/>
      <c r="AJ79" s="191"/>
      <c r="AK79" s="112"/>
      <c r="AL79" s="110" t="s">
        <v>267</v>
      </c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</row>
    <row r="80" spans="2:50" s="65" customFormat="1" ht="33.75" x14ac:dyDescent="0.2">
      <c r="B80" s="129" t="s">
        <v>270</v>
      </c>
      <c r="C80" s="93" t="s">
        <v>23</v>
      </c>
      <c r="D80" s="181" t="s">
        <v>269</v>
      </c>
      <c r="E80" s="182"/>
      <c r="F80" s="182"/>
      <c r="G80" s="182"/>
      <c r="H80" s="182"/>
      <c r="I80" s="182"/>
      <c r="J80" s="182"/>
      <c r="K80" s="182"/>
      <c r="L80" s="183"/>
      <c r="M80" s="215">
        <v>867147800</v>
      </c>
      <c r="N80" s="216"/>
      <c r="O80" s="216"/>
      <c r="P80" s="217"/>
      <c r="Q80" s="215">
        <v>867148262.84000003</v>
      </c>
      <c r="R80" s="216"/>
      <c r="S80" s="216"/>
      <c r="T80" s="217"/>
      <c r="U80" s="215"/>
      <c r="V80" s="216"/>
      <c r="W80" s="216"/>
      <c r="X80" s="217"/>
      <c r="Y80" s="218"/>
      <c r="Z80" s="218"/>
      <c r="AA80" s="218"/>
      <c r="AB80" s="218"/>
      <c r="AC80" s="219">
        <f t="shared" si="0"/>
        <v>867148262.84000003</v>
      </c>
      <c r="AD80" s="220"/>
      <c r="AE80" s="220"/>
      <c r="AF80" s="221"/>
      <c r="AG80" s="213">
        <v>0</v>
      </c>
      <c r="AH80" s="213"/>
      <c r="AI80" s="213"/>
      <c r="AJ80" s="214"/>
      <c r="AK80" s="32"/>
      <c r="AL80" s="43" t="s">
        <v>269</v>
      </c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s="65" customFormat="1" ht="22.5" x14ac:dyDescent="0.2">
      <c r="B81" s="129" t="s">
        <v>272</v>
      </c>
      <c r="C81" s="93" t="s">
        <v>23</v>
      </c>
      <c r="D81" s="181" t="s">
        <v>271</v>
      </c>
      <c r="E81" s="182"/>
      <c r="F81" s="182"/>
      <c r="G81" s="182"/>
      <c r="H81" s="182"/>
      <c r="I81" s="182"/>
      <c r="J81" s="182"/>
      <c r="K81" s="182"/>
      <c r="L81" s="183"/>
      <c r="M81" s="215">
        <v>250212500</v>
      </c>
      <c r="N81" s="216"/>
      <c r="O81" s="216"/>
      <c r="P81" s="217"/>
      <c r="Q81" s="215">
        <v>250212500.34999999</v>
      </c>
      <c r="R81" s="216"/>
      <c r="S81" s="216"/>
      <c r="T81" s="217"/>
      <c r="U81" s="215"/>
      <c r="V81" s="216"/>
      <c r="W81" s="216"/>
      <c r="X81" s="217"/>
      <c r="Y81" s="218"/>
      <c r="Z81" s="218"/>
      <c r="AA81" s="218"/>
      <c r="AB81" s="218"/>
      <c r="AC81" s="219">
        <f t="shared" si="0"/>
        <v>250212500.34999999</v>
      </c>
      <c r="AD81" s="220"/>
      <c r="AE81" s="220"/>
      <c r="AF81" s="221"/>
      <c r="AG81" s="213">
        <v>0</v>
      </c>
      <c r="AH81" s="213"/>
      <c r="AI81" s="213"/>
      <c r="AJ81" s="214"/>
      <c r="AK81" s="32"/>
      <c r="AL81" s="43" t="s">
        <v>271</v>
      </c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2:50" s="65" customFormat="1" ht="21.75" x14ac:dyDescent="0.2">
      <c r="B82" s="134" t="s">
        <v>275</v>
      </c>
      <c r="C82" s="106" t="s">
        <v>23</v>
      </c>
      <c r="D82" s="192" t="s">
        <v>273</v>
      </c>
      <c r="E82" s="193"/>
      <c r="F82" s="193"/>
      <c r="G82" s="193"/>
      <c r="H82" s="193"/>
      <c r="I82" s="193"/>
      <c r="J82" s="193"/>
      <c r="K82" s="193"/>
      <c r="L82" s="194"/>
      <c r="M82" s="189">
        <v>311836400</v>
      </c>
      <c r="N82" s="190"/>
      <c r="O82" s="190"/>
      <c r="P82" s="195"/>
      <c r="Q82" s="189">
        <v>311836398.10000002</v>
      </c>
      <c r="R82" s="190"/>
      <c r="S82" s="190"/>
      <c r="T82" s="195"/>
      <c r="U82" s="189"/>
      <c r="V82" s="190"/>
      <c r="W82" s="190"/>
      <c r="X82" s="195"/>
      <c r="Y82" s="189"/>
      <c r="Z82" s="190"/>
      <c r="AA82" s="190"/>
      <c r="AB82" s="195"/>
      <c r="AC82" s="189">
        <v>311836398.10000002</v>
      </c>
      <c r="AD82" s="190"/>
      <c r="AE82" s="190"/>
      <c r="AF82" s="195"/>
      <c r="AG82" s="189">
        <v>1.9</v>
      </c>
      <c r="AH82" s="190"/>
      <c r="AI82" s="190"/>
      <c r="AJ82" s="191"/>
      <c r="AK82" s="112"/>
      <c r="AL82" s="110" t="s">
        <v>274</v>
      </c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</row>
    <row r="83" spans="2:50" s="65" customFormat="1" ht="22.5" x14ac:dyDescent="0.2">
      <c r="B83" s="129" t="s">
        <v>277</v>
      </c>
      <c r="C83" s="93" t="s">
        <v>23</v>
      </c>
      <c r="D83" s="181" t="s">
        <v>276</v>
      </c>
      <c r="E83" s="182"/>
      <c r="F83" s="182"/>
      <c r="G83" s="182"/>
      <c r="H83" s="182"/>
      <c r="I83" s="182"/>
      <c r="J83" s="182"/>
      <c r="K83" s="182"/>
      <c r="L83" s="183"/>
      <c r="M83" s="215">
        <v>309659700</v>
      </c>
      <c r="N83" s="216"/>
      <c r="O83" s="216"/>
      <c r="P83" s="217"/>
      <c r="Q83" s="215">
        <v>309659703.19999999</v>
      </c>
      <c r="R83" s="216"/>
      <c r="S83" s="216"/>
      <c r="T83" s="217"/>
      <c r="U83" s="215"/>
      <c r="V83" s="216"/>
      <c r="W83" s="216"/>
      <c r="X83" s="217"/>
      <c r="Y83" s="218"/>
      <c r="Z83" s="218"/>
      <c r="AA83" s="218"/>
      <c r="AB83" s="218"/>
      <c r="AC83" s="219">
        <f t="shared" si="0"/>
        <v>309659703.19999999</v>
      </c>
      <c r="AD83" s="220"/>
      <c r="AE83" s="220"/>
      <c r="AF83" s="221"/>
      <c r="AG83" s="213">
        <v>0</v>
      </c>
      <c r="AH83" s="213"/>
      <c r="AI83" s="213"/>
      <c r="AJ83" s="214"/>
      <c r="AK83" s="32"/>
      <c r="AL83" s="43" t="s">
        <v>276</v>
      </c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s="65" customFormat="1" ht="22.5" x14ac:dyDescent="0.2">
      <c r="B84" s="129" t="s">
        <v>279</v>
      </c>
      <c r="C84" s="93" t="s">
        <v>23</v>
      </c>
      <c r="D84" s="181" t="s">
        <v>278</v>
      </c>
      <c r="E84" s="182"/>
      <c r="F84" s="182"/>
      <c r="G84" s="182"/>
      <c r="H84" s="182"/>
      <c r="I84" s="182"/>
      <c r="J84" s="182"/>
      <c r="K84" s="182"/>
      <c r="L84" s="183"/>
      <c r="M84" s="215">
        <v>2176700</v>
      </c>
      <c r="N84" s="216"/>
      <c r="O84" s="216"/>
      <c r="P84" s="217"/>
      <c r="Q84" s="215">
        <v>2176694.9</v>
      </c>
      <c r="R84" s="216"/>
      <c r="S84" s="216"/>
      <c r="T84" s="217"/>
      <c r="U84" s="215"/>
      <c r="V84" s="216"/>
      <c r="W84" s="216"/>
      <c r="X84" s="217"/>
      <c r="Y84" s="218"/>
      <c r="Z84" s="218"/>
      <c r="AA84" s="218"/>
      <c r="AB84" s="218"/>
      <c r="AC84" s="219">
        <f t="shared" si="0"/>
        <v>2176694.9</v>
      </c>
      <c r="AD84" s="220"/>
      <c r="AE84" s="220"/>
      <c r="AF84" s="221"/>
      <c r="AG84" s="213">
        <v>5.0999999999999996</v>
      </c>
      <c r="AH84" s="213"/>
      <c r="AI84" s="213"/>
      <c r="AJ84" s="214"/>
      <c r="AK84" s="32"/>
      <c r="AL84" s="43" t="s">
        <v>278</v>
      </c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65" customFormat="1" ht="32.25" x14ac:dyDescent="0.2">
      <c r="B85" s="134" t="s">
        <v>282</v>
      </c>
      <c r="C85" s="106" t="s">
        <v>23</v>
      </c>
      <c r="D85" s="192" t="s">
        <v>280</v>
      </c>
      <c r="E85" s="193"/>
      <c r="F85" s="193"/>
      <c r="G85" s="193"/>
      <c r="H85" s="193"/>
      <c r="I85" s="193"/>
      <c r="J85" s="193"/>
      <c r="K85" s="193"/>
      <c r="L85" s="194"/>
      <c r="M85" s="189">
        <v>52000</v>
      </c>
      <c r="N85" s="190"/>
      <c r="O85" s="190"/>
      <c r="P85" s="195"/>
      <c r="Q85" s="189">
        <v>52037.27</v>
      </c>
      <c r="R85" s="190"/>
      <c r="S85" s="190"/>
      <c r="T85" s="195"/>
      <c r="U85" s="189"/>
      <c r="V85" s="190"/>
      <c r="W85" s="190"/>
      <c r="X85" s="195"/>
      <c r="Y85" s="189"/>
      <c r="Z85" s="190"/>
      <c r="AA85" s="190"/>
      <c r="AB85" s="195"/>
      <c r="AC85" s="189">
        <v>52037.27</v>
      </c>
      <c r="AD85" s="190"/>
      <c r="AE85" s="190"/>
      <c r="AF85" s="195"/>
      <c r="AG85" s="189">
        <v>0</v>
      </c>
      <c r="AH85" s="190"/>
      <c r="AI85" s="190"/>
      <c r="AJ85" s="191"/>
      <c r="AK85" s="112"/>
      <c r="AL85" s="110" t="s">
        <v>281</v>
      </c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</row>
    <row r="86" spans="2:50" s="65" customFormat="1" ht="21.75" x14ac:dyDescent="0.2">
      <c r="B86" s="134" t="s">
        <v>285</v>
      </c>
      <c r="C86" s="106" t="s">
        <v>23</v>
      </c>
      <c r="D86" s="192" t="s">
        <v>283</v>
      </c>
      <c r="E86" s="193"/>
      <c r="F86" s="193"/>
      <c r="G86" s="193"/>
      <c r="H86" s="193"/>
      <c r="I86" s="193"/>
      <c r="J86" s="193"/>
      <c r="K86" s="193"/>
      <c r="L86" s="194"/>
      <c r="M86" s="189">
        <v>52000</v>
      </c>
      <c r="N86" s="190"/>
      <c r="O86" s="190"/>
      <c r="P86" s="195"/>
      <c r="Q86" s="189">
        <v>52037.27</v>
      </c>
      <c r="R86" s="190"/>
      <c r="S86" s="190"/>
      <c r="T86" s="195"/>
      <c r="U86" s="189"/>
      <c r="V86" s="190"/>
      <c r="W86" s="190"/>
      <c r="X86" s="195"/>
      <c r="Y86" s="189"/>
      <c r="Z86" s="190"/>
      <c r="AA86" s="190"/>
      <c r="AB86" s="195"/>
      <c r="AC86" s="189">
        <v>52037.27</v>
      </c>
      <c r="AD86" s="190"/>
      <c r="AE86" s="190"/>
      <c r="AF86" s="195"/>
      <c r="AG86" s="189">
        <v>0</v>
      </c>
      <c r="AH86" s="190"/>
      <c r="AI86" s="190"/>
      <c r="AJ86" s="191"/>
      <c r="AK86" s="112"/>
      <c r="AL86" s="110" t="s">
        <v>284</v>
      </c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</row>
    <row r="87" spans="2:50" s="65" customFormat="1" ht="21.75" x14ac:dyDescent="0.2">
      <c r="B87" s="134" t="s">
        <v>288</v>
      </c>
      <c r="C87" s="106" t="s">
        <v>23</v>
      </c>
      <c r="D87" s="192" t="s">
        <v>286</v>
      </c>
      <c r="E87" s="193"/>
      <c r="F87" s="193"/>
      <c r="G87" s="193"/>
      <c r="H87" s="193"/>
      <c r="I87" s="193"/>
      <c r="J87" s="193"/>
      <c r="K87" s="193"/>
      <c r="L87" s="194"/>
      <c r="M87" s="189">
        <v>52000</v>
      </c>
      <c r="N87" s="190"/>
      <c r="O87" s="190"/>
      <c r="P87" s="195"/>
      <c r="Q87" s="189">
        <v>52037.27</v>
      </c>
      <c r="R87" s="190"/>
      <c r="S87" s="190"/>
      <c r="T87" s="195"/>
      <c r="U87" s="189"/>
      <c r="V87" s="190"/>
      <c r="W87" s="190"/>
      <c r="X87" s="195"/>
      <c r="Y87" s="189"/>
      <c r="Z87" s="190"/>
      <c r="AA87" s="190"/>
      <c r="AB87" s="195"/>
      <c r="AC87" s="189">
        <v>52037.27</v>
      </c>
      <c r="AD87" s="190"/>
      <c r="AE87" s="190"/>
      <c r="AF87" s="195"/>
      <c r="AG87" s="189">
        <v>0</v>
      </c>
      <c r="AH87" s="190"/>
      <c r="AI87" s="190"/>
      <c r="AJ87" s="191"/>
      <c r="AK87" s="112"/>
      <c r="AL87" s="110" t="s">
        <v>287</v>
      </c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</row>
    <row r="88" spans="2:50" s="65" customFormat="1" ht="22.5" x14ac:dyDescent="0.2">
      <c r="B88" s="129" t="s">
        <v>290</v>
      </c>
      <c r="C88" s="93" t="s">
        <v>23</v>
      </c>
      <c r="D88" s="181" t="s">
        <v>289</v>
      </c>
      <c r="E88" s="182"/>
      <c r="F88" s="182"/>
      <c r="G88" s="182"/>
      <c r="H88" s="182"/>
      <c r="I88" s="182"/>
      <c r="J88" s="182"/>
      <c r="K88" s="182"/>
      <c r="L88" s="183"/>
      <c r="M88" s="215">
        <v>52000</v>
      </c>
      <c r="N88" s="216"/>
      <c r="O88" s="216"/>
      <c r="P88" s="217"/>
      <c r="Q88" s="215">
        <v>52037.27</v>
      </c>
      <c r="R88" s="216"/>
      <c r="S88" s="216"/>
      <c r="T88" s="217"/>
      <c r="U88" s="215"/>
      <c r="V88" s="216"/>
      <c r="W88" s="216"/>
      <c r="X88" s="217"/>
      <c r="Y88" s="218"/>
      <c r="Z88" s="218"/>
      <c r="AA88" s="218"/>
      <c r="AB88" s="218"/>
      <c r="AC88" s="219">
        <f t="shared" si="0"/>
        <v>52037.27</v>
      </c>
      <c r="AD88" s="220"/>
      <c r="AE88" s="220"/>
      <c r="AF88" s="221"/>
      <c r="AG88" s="213">
        <v>0</v>
      </c>
      <c r="AH88" s="213"/>
      <c r="AI88" s="213"/>
      <c r="AJ88" s="214"/>
      <c r="AK88" s="32"/>
      <c r="AL88" s="43" t="s">
        <v>289</v>
      </c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s="65" customFormat="1" ht="21.75" x14ac:dyDescent="0.2">
      <c r="B89" s="134" t="s">
        <v>293</v>
      </c>
      <c r="C89" s="106" t="s">
        <v>23</v>
      </c>
      <c r="D89" s="192" t="s">
        <v>291</v>
      </c>
      <c r="E89" s="193"/>
      <c r="F89" s="193"/>
      <c r="G89" s="193"/>
      <c r="H89" s="193"/>
      <c r="I89" s="193"/>
      <c r="J89" s="193"/>
      <c r="K89" s="193"/>
      <c r="L89" s="194"/>
      <c r="M89" s="189">
        <v>7837200</v>
      </c>
      <c r="N89" s="190"/>
      <c r="O89" s="190"/>
      <c r="P89" s="195"/>
      <c r="Q89" s="189">
        <v>8130350.1600000001</v>
      </c>
      <c r="R89" s="190"/>
      <c r="S89" s="190"/>
      <c r="T89" s="195"/>
      <c r="U89" s="189"/>
      <c r="V89" s="190"/>
      <c r="W89" s="190"/>
      <c r="X89" s="195"/>
      <c r="Y89" s="189"/>
      <c r="Z89" s="190"/>
      <c r="AA89" s="190"/>
      <c r="AB89" s="195"/>
      <c r="AC89" s="189">
        <v>8130350.1600000001</v>
      </c>
      <c r="AD89" s="190"/>
      <c r="AE89" s="190"/>
      <c r="AF89" s="195"/>
      <c r="AG89" s="189">
        <v>0</v>
      </c>
      <c r="AH89" s="190"/>
      <c r="AI89" s="190"/>
      <c r="AJ89" s="191"/>
      <c r="AK89" s="112"/>
      <c r="AL89" s="110" t="s">
        <v>292</v>
      </c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</row>
    <row r="90" spans="2:50" s="65" customFormat="1" ht="42.75" x14ac:dyDescent="0.2">
      <c r="B90" s="134" t="s">
        <v>296</v>
      </c>
      <c r="C90" s="106" t="s">
        <v>23</v>
      </c>
      <c r="D90" s="192" t="s">
        <v>294</v>
      </c>
      <c r="E90" s="193"/>
      <c r="F90" s="193"/>
      <c r="G90" s="193"/>
      <c r="H90" s="193"/>
      <c r="I90" s="193"/>
      <c r="J90" s="193"/>
      <c r="K90" s="193"/>
      <c r="L90" s="194"/>
      <c r="M90" s="189">
        <v>6784100</v>
      </c>
      <c r="N90" s="190"/>
      <c r="O90" s="190"/>
      <c r="P90" s="195"/>
      <c r="Q90" s="189">
        <v>7076564.46</v>
      </c>
      <c r="R90" s="190"/>
      <c r="S90" s="190"/>
      <c r="T90" s="195"/>
      <c r="U90" s="189"/>
      <c r="V90" s="190"/>
      <c r="W90" s="190"/>
      <c r="X90" s="195"/>
      <c r="Y90" s="189"/>
      <c r="Z90" s="190"/>
      <c r="AA90" s="190"/>
      <c r="AB90" s="195"/>
      <c r="AC90" s="189">
        <v>7076564.46</v>
      </c>
      <c r="AD90" s="190"/>
      <c r="AE90" s="190"/>
      <c r="AF90" s="195"/>
      <c r="AG90" s="189">
        <v>0</v>
      </c>
      <c r="AH90" s="190"/>
      <c r="AI90" s="190"/>
      <c r="AJ90" s="191"/>
      <c r="AK90" s="112"/>
      <c r="AL90" s="110" t="s">
        <v>295</v>
      </c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</row>
    <row r="91" spans="2:50" s="65" customFormat="1" ht="84.75" x14ac:dyDescent="0.2">
      <c r="B91" s="134" t="s">
        <v>299</v>
      </c>
      <c r="C91" s="106" t="s">
        <v>23</v>
      </c>
      <c r="D91" s="192" t="s">
        <v>297</v>
      </c>
      <c r="E91" s="193"/>
      <c r="F91" s="193"/>
      <c r="G91" s="193"/>
      <c r="H91" s="193"/>
      <c r="I91" s="193"/>
      <c r="J91" s="193"/>
      <c r="K91" s="193"/>
      <c r="L91" s="194"/>
      <c r="M91" s="189">
        <v>143600</v>
      </c>
      <c r="N91" s="190"/>
      <c r="O91" s="190"/>
      <c r="P91" s="195"/>
      <c r="Q91" s="189">
        <v>103827.18</v>
      </c>
      <c r="R91" s="190"/>
      <c r="S91" s="190"/>
      <c r="T91" s="195"/>
      <c r="U91" s="189"/>
      <c r="V91" s="190"/>
      <c r="W91" s="190"/>
      <c r="X91" s="195"/>
      <c r="Y91" s="189"/>
      <c r="Z91" s="190"/>
      <c r="AA91" s="190"/>
      <c r="AB91" s="195"/>
      <c r="AC91" s="189">
        <v>103827.18</v>
      </c>
      <c r="AD91" s="190"/>
      <c r="AE91" s="190"/>
      <c r="AF91" s="195"/>
      <c r="AG91" s="189">
        <v>39772.82</v>
      </c>
      <c r="AH91" s="190"/>
      <c r="AI91" s="190"/>
      <c r="AJ91" s="191"/>
      <c r="AK91" s="112"/>
      <c r="AL91" s="110" t="s">
        <v>298</v>
      </c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</row>
    <row r="92" spans="2:50" s="65" customFormat="1" ht="101.25" x14ac:dyDescent="0.2">
      <c r="B92" s="129" t="s">
        <v>301</v>
      </c>
      <c r="C92" s="93" t="s">
        <v>23</v>
      </c>
      <c r="D92" s="181" t="s">
        <v>300</v>
      </c>
      <c r="E92" s="182"/>
      <c r="F92" s="182"/>
      <c r="G92" s="182"/>
      <c r="H92" s="182"/>
      <c r="I92" s="182"/>
      <c r="J92" s="182"/>
      <c r="K92" s="182"/>
      <c r="L92" s="183"/>
      <c r="M92" s="215">
        <v>143600</v>
      </c>
      <c r="N92" s="216"/>
      <c r="O92" s="216"/>
      <c r="P92" s="217"/>
      <c r="Q92" s="215">
        <v>103827.18</v>
      </c>
      <c r="R92" s="216"/>
      <c r="S92" s="216"/>
      <c r="T92" s="217"/>
      <c r="U92" s="215"/>
      <c r="V92" s="216"/>
      <c r="W92" s="216"/>
      <c r="X92" s="217"/>
      <c r="Y92" s="218"/>
      <c r="Z92" s="218"/>
      <c r="AA92" s="218"/>
      <c r="AB92" s="218"/>
      <c r="AC92" s="219">
        <f t="shared" ref="AC92:AC151" si="1">Q92+U92+Y92</f>
        <v>103827.18</v>
      </c>
      <c r="AD92" s="220"/>
      <c r="AE92" s="220"/>
      <c r="AF92" s="221"/>
      <c r="AG92" s="213">
        <v>39772.82</v>
      </c>
      <c r="AH92" s="213"/>
      <c r="AI92" s="213"/>
      <c r="AJ92" s="214"/>
      <c r="AK92" s="32"/>
      <c r="AL92" s="43" t="s">
        <v>300</v>
      </c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65" customFormat="1" ht="116.25" x14ac:dyDescent="0.2">
      <c r="B93" s="134" t="s">
        <v>304</v>
      </c>
      <c r="C93" s="106" t="s">
        <v>23</v>
      </c>
      <c r="D93" s="192" t="s">
        <v>302</v>
      </c>
      <c r="E93" s="193"/>
      <c r="F93" s="193"/>
      <c r="G93" s="193"/>
      <c r="H93" s="193"/>
      <c r="I93" s="193"/>
      <c r="J93" s="193"/>
      <c r="K93" s="193"/>
      <c r="L93" s="194"/>
      <c r="M93" s="189">
        <v>891500</v>
      </c>
      <c r="N93" s="190"/>
      <c r="O93" s="190"/>
      <c r="P93" s="195"/>
      <c r="Q93" s="189">
        <v>926325.32</v>
      </c>
      <c r="R93" s="190"/>
      <c r="S93" s="190"/>
      <c r="T93" s="195"/>
      <c r="U93" s="189"/>
      <c r="V93" s="190"/>
      <c r="W93" s="190"/>
      <c r="X93" s="195"/>
      <c r="Y93" s="189"/>
      <c r="Z93" s="190"/>
      <c r="AA93" s="190"/>
      <c r="AB93" s="195"/>
      <c r="AC93" s="189">
        <v>926325.32</v>
      </c>
      <c r="AD93" s="190"/>
      <c r="AE93" s="190"/>
      <c r="AF93" s="195"/>
      <c r="AG93" s="189">
        <v>0</v>
      </c>
      <c r="AH93" s="190"/>
      <c r="AI93" s="190"/>
      <c r="AJ93" s="191"/>
      <c r="AK93" s="112"/>
      <c r="AL93" s="110" t="s">
        <v>303</v>
      </c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</row>
    <row r="94" spans="2:50" s="65" customFormat="1" ht="123.75" x14ac:dyDescent="0.2">
      <c r="B94" s="129" t="s">
        <v>306</v>
      </c>
      <c r="C94" s="93" t="s">
        <v>23</v>
      </c>
      <c r="D94" s="181" t="s">
        <v>305</v>
      </c>
      <c r="E94" s="182"/>
      <c r="F94" s="182"/>
      <c r="G94" s="182"/>
      <c r="H94" s="182"/>
      <c r="I94" s="182"/>
      <c r="J94" s="182"/>
      <c r="K94" s="182"/>
      <c r="L94" s="183"/>
      <c r="M94" s="215">
        <v>891500</v>
      </c>
      <c r="N94" s="216"/>
      <c r="O94" s="216"/>
      <c r="P94" s="217"/>
      <c r="Q94" s="215">
        <v>926325.32</v>
      </c>
      <c r="R94" s="216"/>
      <c r="S94" s="216"/>
      <c r="T94" s="217"/>
      <c r="U94" s="215"/>
      <c r="V94" s="216"/>
      <c r="W94" s="216"/>
      <c r="X94" s="217"/>
      <c r="Y94" s="218"/>
      <c r="Z94" s="218"/>
      <c r="AA94" s="218"/>
      <c r="AB94" s="218"/>
      <c r="AC94" s="219">
        <f t="shared" si="1"/>
        <v>926325.32</v>
      </c>
      <c r="AD94" s="220"/>
      <c r="AE94" s="220"/>
      <c r="AF94" s="221"/>
      <c r="AG94" s="213">
        <v>0</v>
      </c>
      <c r="AH94" s="213"/>
      <c r="AI94" s="213"/>
      <c r="AJ94" s="214"/>
      <c r="AK94" s="32"/>
      <c r="AL94" s="43" t="s">
        <v>305</v>
      </c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s="65" customFormat="1" ht="74.25" x14ac:dyDescent="0.2">
      <c r="B95" s="134" t="s">
        <v>309</v>
      </c>
      <c r="C95" s="106" t="s">
        <v>23</v>
      </c>
      <c r="D95" s="192" t="s">
        <v>307</v>
      </c>
      <c r="E95" s="193"/>
      <c r="F95" s="193"/>
      <c r="G95" s="193"/>
      <c r="H95" s="193"/>
      <c r="I95" s="193"/>
      <c r="J95" s="193"/>
      <c r="K95" s="193"/>
      <c r="L95" s="194"/>
      <c r="M95" s="189">
        <v>354000</v>
      </c>
      <c r="N95" s="190"/>
      <c r="O95" s="190"/>
      <c r="P95" s="195"/>
      <c r="Q95" s="189">
        <v>356377.1</v>
      </c>
      <c r="R95" s="190"/>
      <c r="S95" s="190"/>
      <c r="T95" s="195"/>
      <c r="U95" s="189"/>
      <c r="V95" s="190"/>
      <c r="W95" s="190"/>
      <c r="X95" s="195"/>
      <c r="Y95" s="189"/>
      <c r="Z95" s="190"/>
      <c r="AA95" s="190"/>
      <c r="AB95" s="195"/>
      <c r="AC95" s="189">
        <v>356377.1</v>
      </c>
      <c r="AD95" s="190"/>
      <c r="AE95" s="190"/>
      <c r="AF95" s="195"/>
      <c r="AG95" s="189">
        <v>0</v>
      </c>
      <c r="AH95" s="190"/>
      <c r="AI95" s="190"/>
      <c r="AJ95" s="191"/>
      <c r="AK95" s="112"/>
      <c r="AL95" s="110" t="s">
        <v>308</v>
      </c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</row>
    <row r="96" spans="2:50" s="65" customFormat="1" ht="101.25" x14ac:dyDescent="0.2">
      <c r="B96" s="129" t="s">
        <v>311</v>
      </c>
      <c r="C96" s="93" t="s">
        <v>23</v>
      </c>
      <c r="D96" s="181" t="s">
        <v>310</v>
      </c>
      <c r="E96" s="182"/>
      <c r="F96" s="182"/>
      <c r="G96" s="182"/>
      <c r="H96" s="182"/>
      <c r="I96" s="182"/>
      <c r="J96" s="182"/>
      <c r="K96" s="182"/>
      <c r="L96" s="183"/>
      <c r="M96" s="215">
        <v>354000</v>
      </c>
      <c r="N96" s="216"/>
      <c r="O96" s="216"/>
      <c r="P96" s="217"/>
      <c r="Q96" s="215">
        <v>356377.1</v>
      </c>
      <c r="R96" s="216"/>
      <c r="S96" s="216"/>
      <c r="T96" s="217"/>
      <c r="U96" s="215"/>
      <c r="V96" s="216"/>
      <c r="W96" s="216"/>
      <c r="X96" s="217"/>
      <c r="Y96" s="218"/>
      <c r="Z96" s="218"/>
      <c r="AA96" s="218"/>
      <c r="AB96" s="218"/>
      <c r="AC96" s="219">
        <f t="shared" si="1"/>
        <v>356377.1</v>
      </c>
      <c r="AD96" s="220"/>
      <c r="AE96" s="220"/>
      <c r="AF96" s="221"/>
      <c r="AG96" s="213">
        <v>0</v>
      </c>
      <c r="AH96" s="213"/>
      <c r="AI96" s="213"/>
      <c r="AJ96" s="214"/>
      <c r="AK96" s="32"/>
      <c r="AL96" s="43" t="s">
        <v>310</v>
      </c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s="65" customFormat="1" ht="95.25" x14ac:dyDescent="0.2">
      <c r="B97" s="134" t="s">
        <v>314</v>
      </c>
      <c r="C97" s="106" t="s">
        <v>23</v>
      </c>
      <c r="D97" s="192" t="s">
        <v>312</v>
      </c>
      <c r="E97" s="193"/>
      <c r="F97" s="193"/>
      <c r="G97" s="193"/>
      <c r="H97" s="193"/>
      <c r="I97" s="193"/>
      <c r="J97" s="193"/>
      <c r="K97" s="193"/>
      <c r="L97" s="194"/>
      <c r="M97" s="189">
        <v>11500</v>
      </c>
      <c r="N97" s="190"/>
      <c r="O97" s="190"/>
      <c r="P97" s="195"/>
      <c r="Q97" s="189">
        <v>11500</v>
      </c>
      <c r="R97" s="190"/>
      <c r="S97" s="190"/>
      <c r="T97" s="195"/>
      <c r="U97" s="189"/>
      <c r="V97" s="190"/>
      <c r="W97" s="190"/>
      <c r="X97" s="195"/>
      <c r="Y97" s="189"/>
      <c r="Z97" s="190"/>
      <c r="AA97" s="190"/>
      <c r="AB97" s="195"/>
      <c r="AC97" s="189">
        <v>11500</v>
      </c>
      <c r="AD97" s="190"/>
      <c r="AE97" s="190"/>
      <c r="AF97" s="195"/>
      <c r="AG97" s="189">
        <v>0</v>
      </c>
      <c r="AH97" s="190"/>
      <c r="AI97" s="190"/>
      <c r="AJ97" s="191"/>
      <c r="AK97" s="112"/>
      <c r="AL97" s="110" t="s">
        <v>313</v>
      </c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</row>
    <row r="98" spans="2:50" s="65" customFormat="1" ht="112.5" x14ac:dyDescent="0.2">
      <c r="B98" s="129" t="s">
        <v>316</v>
      </c>
      <c r="C98" s="93" t="s">
        <v>23</v>
      </c>
      <c r="D98" s="181" t="s">
        <v>315</v>
      </c>
      <c r="E98" s="182"/>
      <c r="F98" s="182"/>
      <c r="G98" s="182"/>
      <c r="H98" s="182"/>
      <c r="I98" s="182"/>
      <c r="J98" s="182"/>
      <c r="K98" s="182"/>
      <c r="L98" s="183"/>
      <c r="M98" s="215">
        <v>11500</v>
      </c>
      <c r="N98" s="216"/>
      <c r="O98" s="216"/>
      <c r="P98" s="217"/>
      <c r="Q98" s="215">
        <v>11500</v>
      </c>
      <c r="R98" s="216"/>
      <c r="S98" s="216"/>
      <c r="T98" s="217"/>
      <c r="U98" s="215"/>
      <c r="V98" s="216"/>
      <c r="W98" s="216"/>
      <c r="X98" s="217"/>
      <c r="Y98" s="218"/>
      <c r="Z98" s="218"/>
      <c r="AA98" s="218"/>
      <c r="AB98" s="218"/>
      <c r="AC98" s="219">
        <f t="shared" si="1"/>
        <v>11500</v>
      </c>
      <c r="AD98" s="220"/>
      <c r="AE98" s="220"/>
      <c r="AF98" s="221"/>
      <c r="AG98" s="213">
        <v>0</v>
      </c>
      <c r="AH98" s="213"/>
      <c r="AI98" s="213"/>
      <c r="AJ98" s="214"/>
      <c r="AK98" s="32"/>
      <c r="AL98" s="43" t="s">
        <v>315</v>
      </c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65" customFormat="1" ht="84.75" x14ac:dyDescent="0.2">
      <c r="B99" s="134" t="s">
        <v>319</v>
      </c>
      <c r="C99" s="106" t="s">
        <v>23</v>
      </c>
      <c r="D99" s="192" t="s">
        <v>317</v>
      </c>
      <c r="E99" s="193"/>
      <c r="F99" s="193"/>
      <c r="G99" s="193"/>
      <c r="H99" s="193"/>
      <c r="I99" s="193"/>
      <c r="J99" s="193"/>
      <c r="K99" s="193"/>
      <c r="L99" s="194"/>
      <c r="M99" s="189">
        <v>10700</v>
      </c>
      <c r="N99" s="190"/>
      <c r="O99" s="190"/>
      <c r="P99" s="195"/>
      <c r="Q99" s="189">
        <v>10652.44</v>
      </c>
      <c r="R99" s="190"/>
      <c r="S99" s="190"/>
      <c r="T99" s="195"/>
      <c r="U99" s="189"/>
      <c r="V99" s="190"/>
      <c r="W99" s="190"/>
      <c r="X99" s="195"/>
      <c r="Y99" s="189"/>
      <c r="Z99" s="190"/>
      <c r="AA99" s="190"/>
      <c r="AB99" s="195"/>
      <c r="AC99" s="189">
        <v>10652.44</v>
      </c>
      <c r="AD99" s="190"/>
      <c r="AE99" s="190"/>
      <c r="AF99" s="195"/>
      <c r="AG99" s="189">
        <v>47.56</v>
      </c>
      <c r="AH99" s="190"/>
      <c r="AI99" s="190"/>
      <c r="AJ99" s="191"/>
      <c r="AK99" s="112"/>
      <c r="AL99" s="110" t="s">
        <v>318</v>
      </c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</row>
    <row r="100" spans="2:50" s="65" customFormat="1" ht="112.5" x14ac:dyDescent="0.2">
      <c r="B100" s="129" t="s">
        <v>321</v>
      </c>
      <c r="C100" s="93" t="s">
        <v>23</v>
      </c>
      <c r="D100" s="181" t="s">
        <v>320</v>
      </c>
      <c r="E100" s="182"/>
      <c r="F100" s="182"/>
      <c r="G100" s="182"/>
      <c r="H100" s="182"/>
      <c r="I100" s="182"/>
      <c r="J100" s="182"/>
      <c r="K100" s="182"/>
      <c r="L100" s="183"/>
      <c r="M100" s="215">
        <v>10700</v>
      </c>
      <c r="N100" s="216"/>
      <c r="O100" s="216"/>
      <c r="P100" s="217"/>
      <c r="Q100" s="215">
        <v>10652.44</v>
      </c>
      <c r="R100" s="216"/>
      <c r="S100" s="216"/>
      <c r="T100" s="217"/>
      <c r="U100" s="215"/>
      <c r="V100" s="216"/>
      <c r="W100" s="216"/>
      <c r="X100" s="217"/>
      <c r="Y100" s="218"/>
      <c r="Z100" s="218"/>
      <c r="AA100" s="218"/>
      <c r="AB100" s="218"/>
      <c r="AC100" s="219">
        <f t="shared" si="1"/>
        <v>10652.44</v>
      </c>
      <c r="AD100" s="220"/>
      <c r="AE100" s="220"/>
      <c r="AF100" s="221"/>
      <c r="AG100" s="213">
        <v>47.56</v>
      </c>
      <c r="AH100" s="213"/>
      <c r="AI100" s="213"/>
      <c r="AJ100" s="214"/>
      <c r="AK100" s="32"/>
      <c r="AL100" s="43" t="s">
        <v>320</v>
      </c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65" customFormat="1" ht="74.25" x14ac:dyDescent="0.2">
      <c r="B101" s="134" t="s">
        <v>324</v>
      </c>
      <c r="C101" s="106" t="s">
        <v>23</v>
      </c>
      <c r="D101" s="192" t="s">
        <v>322</v>
      </c>
      <c r="E101" s="193"/>
      <c r="F101" s="193"/>
      <c r="G101" s="193"/>
      <c r="H101" s="193"/>
      <c r="I101" s="193"/>
      <c r="J101" s="193"/>
      <c r="K101" s="193"/>
      <c r="L101" s="194"/>
      <c r="M101" s="189"/>
      <c r="N101" s="190"/>
      <c r="O101" s="190"/>
      <c r="P101" s="195"/>
      <c r="Q101" s="189">
        <v>1000</v>
      </c>
      <c r="R101" s="190"/>
      <c r="S101" s="190"/>
      <c r="T101" s="195"/>
      <c r="U101" s="189"/>
      <c r="V101" s="190"/>
      <c r="W101" s="190"/>
      <c r="X101" s="195"/>
      <c r="Y101" s="189"/>
      <c r="Z101" s="190"/>
      <c r="AA101" s="190"/>
      <c r="AB101" s="195"/>
      <c r="AC101" s="189">
        <v>1000</v>
      </c>
      <c r="AD101" s="190"/>
      <c r="AE101" s="190"/>
      <c r="AF101" s="195"/>
      <c r="AG101" s="189">
        <v>0</v>
      </c>
      <c r="AH101" s="190"/>
      <c r="AI101" s="190"/>
      <c r="AJ101" s="191"/>
      <c r="AK101" s="112"/>
      <c r="AL101" s="110" t="s">
        <v>323</v>
      </c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</row>
    <row r="102" spans="2:50" s="65" customFormat="1" ht="90" x14ac:dyDescent="0.2">
      <c r="B102" s="129" t="s">
        <v>326</v>
      </c>
      <c r="C102" s="93" t="s">
        <v>23</v>
      </c>
      <c r="D102" s="181" t="s">
        <v>325</v>
      </c>
      <c r="E102" s="182"/>
      <c r="F102" s="182"/>
      <c r="G102" s="182"/>
      <c r="H102" s="182"/>
      <c r="I102" s="182"/>
      <c r="J102" s="182"/>
      <c r="K102" s="182"/>
      <c r="L102" s="183"/>
      <c r="M102" s="215"/>
      <c r="N102" s="216"/>
      <c r="O102" s="216"/>
      <c r="P102" s="217"/>
      <c r="Q102" s="215">
        <v>1000</v>
      </c>
      <c r="R102" s="216"/>
      <c r="S102" s="216"/>
      <c r="T102" s="217"/>
      <c r="U102" s="215"/>
      <c r="V102" s="216"/>
      <c r="W102" s="216"/>
      <c r="X102" s="217"/>
      <c r="Y102" s="218"/>
      <c r="Z102" s="218"/>
      <c r="AA102" s="218"/>
      <c r="AB102" s="218"/>
      <c r="AC102" s="219">
        <f t="shared" si="1"/>
        <v>1000</v>
      </c>
      <c r="AD102" s="220"/>
      <c r="AE102" s="220"/>
      <c r="AF102" s="221"/>
      <c r="AG102" s="213">
        <v>0</v>
      </c>
      <c r="AH102" s="213"/>
      <c r="AI102" s="213"/>
      <c r="AJ102" s="214"/>
      <c r="AK102" s="32"/>
      <c r="AL102" s="43" t="s">
        <v>325</v>
      </c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s="65" customFormat="1" ht="95.25" x14ac:dyDescent="0.2">
      <c r="B103" s="134" t="s">
        <v>329</v>
      </c>
      <c r="C103" s="106" t="s">
        <v>23</v>
      </c>
      <c r="D103" s="192" t="s">
        <v>327</v>
      </c>
      <c r="E103" s="193"/>
      <c r="F103" s="193"/>
      <c r="G103" s="193"/>
      <c r="H103" s="193"/>
      <c r="I103" s="193"/>
      <c r="J103" s="193"/>
      <c r="K103" s="193"/>
      <c r="L103" s="194"/>
      <c r="M103" s="189">
        <v>988400</v>
      </c>
      <c r="N103" s="190"/>
      <c r="O103" s="190"/>
      <c r="P103" s="195"/>
      <c r="Q103" s="189">
        <v>1070536.29</v>
      </c>
      <c r="R103" s="190"/>
      <c r="S103" s="190"/>
      <c r="T103" s="195"/>
      <c r="U103" s="189"/>
      <c r="V103" s="190"/>
      <c r="W103" s="190"/>
      <c r="X103" s="195"/>
      <c r="Y103" s="189"/>
      <c r="Z103" s="190"/>
      <c r="AA103" s="190"/>
      <c r="AB103" s="195"/>
      <c r="AC103" s="189">
        <v>1070536.29</v>
      </c>
      <c r="AD103" s="190"/>
      <c r="AE103" s="190"/>
      <c r="AF103" s="195"/>
      <c r="AG103" s="189">
        <v>0</v>
      </c>
      <c r="AH103" s="190"/>
      <c r="AI103" s="190"/>
      <c r="AJ103" s="191"/>
      <c r="AK103" s="112"/>
      <c r="AL103" s="110" t="s">
        <v>328</v>
      </c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</row>
    <row r="104" spans="2:50" s="65" customFormat="1" ht="123.75" x14ac:dyDescent="0.2">
      <c r="B104" s="129" t="s">
        <v>331</v>
      </c>
      <c r="C104" s="93" t="s">
        <v>23</v>
      </c>
      <c r="D104" s="181" t="s">
        <v>330</v>
      </c>
      <c r="E104" s="182"/>
      <c r="F104" s="182"/>
      <c r="G104" s="182"/>
      <c r="H104" s="182"/>
      <c r="I104" s="182"/>
      <c r="J104" s="182"/>
      <c r="K104" s="182"/>
      <c r="L104" s="183"/>
      <c r="M104" s="215">
        <v>988400</v>
      </c>
      <c r="N104" s="216"/>
      <c r="O104" s="216"/>
      <c r="P104" s="217"/>
      <c r="Q104" s="215">
        <v>1070536.29</v>
      </c>
      <c r="R104" s="216"/>
      <c r="S104" s="216"/>
      <c r="T104" s="217"/>
      <c r="U104" s="215"/>
      <c r="V104" s="216"/>
      <c r="W104" s="216"/>
      <c r="X104" s="217"/>
      <c r="Y104" s="218"/>
      <c r="Z104" s="218"/>
      <c r="AA104" s="218"/>
      <c r="AB104" s="218"/>
      <c r="AC104" s="219">
        <f t="shared" si="1"/>
        <v>1070536.29</v>
      </c>
      <c r="AD104" s="220"/>
      <c r="AE104" s="220"/>
      <c r="AF104" s="221"/>
      <c r="AG104" s="213">
        <v>0</v>
      </c>
      <c r="AH104" s="213"/>
      <c r="AI104" s="213"/>
      <c r="AJ104" s="214"/>
      <c r="AK104" s="32"/>
      <c r="AL104" s="43" t="s">
        <v>330</v>
      </c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s="65" customFormat="1" ht="126.75" x14ac:dyDescent="0.2">
      <c r="B105" s="134" t="s">
        <v>334</v>
      </c>
      <c r="C105" s="106" t="s">
        <v>23</v>
      </c>
      <c r="D105" s="192" t="s">
        <v>332</v>
      </c>
      <c r="E105" s="193"/>
      <c r="F105" s="193"/>
      <c r="G105" s="193"/>
      <c r="H105" s="193"/>
      <c r="I105" s="193"/>
      <c r="J105" s="193"/>
      <c r="K105" s="193"/>
      <c r="L105" s="194"/>
      <c r="M105" s="189">
        <v>792800</v>
      </c>
      <c r="N105" s="190"/>
      <c r="O105" s="190"/>
      <c r="P105" s="195"/>
      <c r="Q105" s="189">
        <v>802648.7</v>
      </c>
      <c r="R105" s="190"/>
      <c r="S105" s="190"/>
      <c r="T105" s="195"/>
      <c r="U105" s="189"/>
      <c r="V105" s="190"/>
      <c r="W105" s="190"/>
      <c r="X105" s="195"/>
      <c r="Y105" s="189"/>
      <c r="Z105" s="190"/>
      <c r="AA105" s="190"/>
      <c r="AB105" s="195"/>
      <c r="AC105" s="189">
        <v>802648.7</v>
      </c>
      <c r="AD105" s="190"/>
      <c r="AE105" s="190"/>
      <c r="AF105" s="195"/>
      <c r="AG105" s="189">
        <v>0</v>
      </c>
      <c r="AH105" s="190"/>
      <c r="AI105" s="190"/>
      <c r="AJ105" s="191"/>
      <c r="AK105" s="112"/>
      <c r="AL105" s="110" t="s">
        <v>333</v>
      </c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</row>
    <row r="106" spans="2:50" s="65" customFormat="1" ht="168.75" x14ac:dyDescent="0.2">
      <c r="B106" s="129" t="s">
        <v>336</v>
      </c>
      <c r="C106" s="93" t="s">
        <v>23</v>
      </c>
      <c r="D106" s="181" t="s">
        <v>335</v>
      </c>
      <c r="E106" s="182"/>
      <c r="F106" s="182"/>
      <c r="G106" s="182"/>
      <c r="H106" s="182"/>
      <c r="I106" s="182"/>
      <c r="J106" s="182"/>
      <c r="K106" s="182"/>
      <c r="L106" s="183"/>
      <c r="M106" s="215">
        <v>792800</v>
      </c>
      <c r="N106" s="216"/>
      <c r="O106" s="216"/>
      <c r="P106" s="217"/>
      <c r="Q106" s="215">
        <v>802648.7</v>
      </c>
      <c r="R106" s="216"/>
      <c r="S106" s="216"/>
      <c r="T106" s="217"/>
      <c r="U106" s="215"/>
      <c r="V106" s="216"/>
      <c r="W106" s="216"/>
      <c r="X106" s="217"/>
      <c r="Y106" s="218"/>
      <c r="Z106" s="218"/>
      <c r="AA106" s="218"/>
      <c r="AB106" s="218"/>
      <c r="AC106" s="219">
        <f t="shared" si="1"/>
        <v>802648.7</v>
      </c>
      <c r="AD106" s="220"/>
      <c r="AE106" s="220"/>
      <c r="AF106" s="221"/>
      <c r="AG106" s="213">
        <v>0</v>
      </c>
      <c r="AH106" s="213"/>
      <c r="AI106" s="213"/>
      <c r="AJ106" s="214"/>
      <c r="AK106" s="32"/>
      <c r="AL106" s="43" t="s">
        <v>335</v>
      </c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s="65" customFormat="1" ht="95.25" x14ac:dyDescent="0.2">
      <c r="B107" s="134" t="s">
        <v>339</v>
      </c>
      <c r="C107" s="106" t="s">
        <v>23</v>
      </c>
      <c r="D107" s="192" t="s">
        <v>337</v>
      </c>
      <c r="E107" s="193"/>
      <c r="F107" s="193"/>
      <c r="G107" s="193"/>
      <c r="H107" s="193"/>
      <c r="I107" s="193"/>
      <c r="J107" s="193"/>
      <c r="K107" s="193"/>
      <c r="L107" s="194"/>
      <c r="M107" s="189">
        <v>17500</v>
      </c>
      <c r="N107" s="190"/>
      <c r="O107" s="190"/>
      <c r="P107" s="195"/>
      <c r="Q107" s="189">
        <v>18840.28</v>
      </c>
      <c r="R107" s="190"/>
      <c r="S107" s="190"/>
      <c r="T107" s="195"/>
      <c r="U107" s="189"/>
      <c r="V107" s="190"/>
      <c r="W107" s="190"/>
      <c r="X107" s="195"/>
      <c r="Y107" s="189"/>
      <c r="Z107" s="190"/>
      <c r="AA107" s="190"/>
      <c r="AB107" s="195"/>
      <c r="AC107" s="189">
        <v>18840.28</v>
      </c>
      <c r="AD107" s="190"/>
      <c r="AE107" s="190"/>
      <c r="AF107" s="195"/>
      <c r="AG107" s="189">
        <v>0</v>
      </c>
      <c r="AH107" s="190"/>
      <c r="AI107" s="190"/>
      <c r="AJ107" s="191"/>
      <c r="AK107" s="112"/>
      <c r="AL107" s="110" t="s">
        <v>338</v>
      </c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</row>
    <row r="108" spans="2:50" s="65" customFormat="1" ht="112.5" x14ac:dyDescent="0.2">
      <c r="B108" s="129" t="s">
        <v>341</v>
      </c>
      <c r="C108" s="93" t="s">
        <v>23</v>
      </c>
      <c r="D108" s="181" t="s">
        <v>340</v>
      </c>
      <c r="E108" s="182"/>
      <c r="F108" s="182"/>
      <c r="G108" s="182"/>
      <c r="H108" s="182"/>
      <c r="I108" s="182"/>
      <c r="J108" s="182"/>
      <c r="K108" s="182"/>
      <c r="L108" s="183"/>
      <c r="M108" s="215">
        <v>17500</v>
      </c>
      <c r="N108" s="216"/>
      <c r="O108" s="216"/>
      <c r="P108" s="217"/>
      <c r="Q108" s="215">
        <v>18840.28</v>
      </c>
      <c r="R108" s="216"/>
      <c r="S108" s="216"/>
      <c r="T108" s="217"/>
      <c r="U108" s="215"/>
      <c r="V108" s="216"/>
      <c r="W108" s="216"/>
      <c r="X108" s="217"/>
      <c r="Y108" s="218"/>
      <c r="Z108" s="218"/>
      <c r="AA108" s="218"/>
      <c r="AB108" s="218"/>
      <c r="AC108" s="219">
        <f t="shared" si="1"/>
        <v>18840.28</v>
      </c>
      <c r="AD108" s="220"/>
      <c r="AE108" s="220"/>
      <c r="AF108" s="221"/>
      <c r="AG108" s="213">
        <v>0</v>
      </c>
      <c r="AH108" s="213"/>
      <c r="AI108" s="213"/>
      <c r="AJ108" s="214"/>
      <c r="AK108" s="32"/>
      <c r="AL108" s="43" t="s">
        <v>340</v>
      </c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</row>
    <row r="109" spans="2:50" s="65" customFormat="1" ht="126.75" x14ac:dyDescent="0.2">
      <c r="B109" s="134" t="s">
        <v>344</v>
      </c>
      <c r="C109" s="106" t="s">
        <v>23</v>
      </c>
      <c r="D109" s="192" t="s">
        <v>342</v>
      </c>
      <c r="E109" s="193"/>
      <c r="F109" s="193"/>
      <c r="G109" s="193"/>
      <c r="H109" s="193"/>
      <c r="I109" s="193"/>
      <c r="J109" s="193"/>
      <c r="K109" s="193"/>
      <c r="L109" s="194"/>
      <c r="M109" s="189">
        <v>2000</v>
      </c>
      <c r="N109" s="190"/>
      <c r="O109" s="190"/>
      <c r="P109" s="195"/>
      <c r="Q109" s="189">
        <v>2000</v>
      </c>
      <c r="R109" s="190"/>
      <c r="S109" s="190"/>
      <c r="T109" s="195"/>
      <c r="U109" s="189"/>
      <c r="V109" s="190"/>
      <c r="W109" s="190"/>
      <c r="X109" s="195"/>
      <c r="Y109" s="189"/>
      <c r="Z109" s="190"/>
      <c r="AA109" s="190"/>
      <c r="AB109" s="195"/>
      <c r="AC109" s="189">
        <v>2000</v>
      </c>
      <c r="AD109" s="190"/>
      <c r="AE109" s="190"/>
      <c r="AF109" s="195"/>
      <c r="AG109" s="189">
        <v>0</v>
      </c>
      <c r="AH109" s="190"/>
      <c r="AI109" s="190"/>
      <c r="AJ109" s="191"/>
      <c r="AK109" s="112"/>
      <c r="AL109" s="110" t="s">
        <v>343</v>
      </c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</row>
    <row r="110" spans="2:50" s="65" customFormat="1" ht="146.25" x14ac:dyDescent="0.2">
      <c r="B110" s="129" t="s">
        <v>346</v>
      </c>
      <c r="C110" s="93" t="s">
        <v>23</v>
      </c>
      <c r="D110" s="181" t="s">
        <v>345</v>
      </c>
      <c r="E110" s="182"/>
      <c r="F110" s="182"/>
      <c r="G110" s="182"/>
      <c r="H110" s="182"/>
      <c r="I110" s="182"/>
      <c r="J110" s="182"/>
      <c r="K110" s="182"/>
      <c r="L110" s="183"/>
      <c r="M110" s="215">
        <v>2000</v>
      </c>
      <c r="N110" s="216"/>
      <c r="O110" s="216"/>
      <c r="P110" s="217"/>
      <c r="Q110" s="215">
        <v>2000</v>
      </c>
      <c r="R110" s="216"/>
      <c r="S110" s="216"/>
      <c r="T110" s="217"/>
      <c r="U110" s="215"/>
      <c r="V110" s="216"/>
      <c r="W110" s="216"/>
      <c r="X110" s="217"/>
      <c r="Y110" s="218"/>
      <c r="Z110" s="218"/>
      <c r="AA110" s="218"/>
      <c r="AB110" s="218"/>
      <c r="AC110" s="219">
        <f t="shared" si="1"/>
        <v>2000</v>
      </c>
      <c r="AD110" s="220"/>
      <c r="AE110" s="220"/>
      <c r="AF110" s="221"/>
      <c r="AG110" s="213">
        <v>0</v>
      </c>
      <c r="AH110" s="213"/>
      <c r="AI110" s="213"/>
      <c r="AJ110" s="214"/>
      <c r="AK110" s="32"/>
      <c r="AL110" s="43" t="s">
        <v>345</v>
      </c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s="65" customFormat="1" ht="74.25" x14ac:dyDescent="0.2">
      <c r="B111" s="134" t="s">
        <v>349</v>
      </c>
      <c r="C111" s="106" t="s">
        <v>23</v>
      </c>
      <c r="D111" s="192" t="s">
        <v>347</v>
      </c>
      <c r="E111" s="193"/>
      <c r="F111" s="193"/>
      <c r="G111" s="193"/>
      <c r="H111" s="193"/>
      <c r="I111" s="193"/>
      <c r="J111" s="193"/>
      <c r="K111" s="193"/>
      <c r="L111" s="194"/>
      <c r="M111" s="189">
        <v>1017700</v>
      </c>
      <c r="N111" s="190"/>
      <c r="O111" s="190"/>
      <c r="P111" s="195"/>
      <c r="Q111" s="189">
        <v>1086667.6599999999</v>
      </c>
      <c r="R111" s="190"/>
      <c r="S111" s="190"/>
      <c r="T111" s="195"/>
      <c r="U111" s="189"/>
      <c r="V111" s="190"/>
      <c r="W111" s="190"/>
      <c r="X111" s="195"/>
      <c r="Y111" s="189"/>
      <c r="Z111" s="190"/>
      <c r="AA111" s="190"/>
      <c r="AB111" s="195"/>
      <c r="AC111" s="189">
        <v>1086667.6599999999</v>
      </c>
      <c r="AD111" s="190"/>
      <c r="AE111" s="190"/>
      <c r="AF111" s="195"/>
      <c r="AG111" s="189">
        <v>0</v>
      </c>
      <c r="AH111" s="190"/>
      <c r="AI111" s="190"/>
      <c r="AJ111" s="191"/>
      <c r="AK111" s="112"/>
      <c r="AL111" s="110" t="s">
        <v>348</v>
      </c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</row>
    <row r="112" spans="2:50" s="65" customFormat="1" ht="101.25" x14ac:dyDescent="0.2">
      <c r="B112" s="129" t="s">
        <v>351</v>
      </c>
      <c r="C112" s="93" t="s">
        <v>23</v>
      </c>
      <c r="D112" s="181" t="s">
        <v>350</v>
      </c>
      <c r="E112" s="182"/>
      <c r="F112" s="182"/>
      <c r="G112" s="182"/>
      <c r="H112" s="182"/>
      <c r="I112" s="182"/>
      <c r="J112" s="182"/>
      <c r="K112" s="182"/>
      <c r="L112" s="183"/>
      <c r="M112" s="215">
        <v>1017700</v>
      </c>
      <c r="N112" s="216"/>
      <c r="O112" s="216"/>
      <c r="P112" s="217"/>
      <c r="Q112" s="215">
        <v>1086667.6599999999</v>
      </c>
      <c r="R112" s="216"/>
      <c r="S112" s="216"/>
      <c r="T112" s="217"/>
      <c r="U112" s="215"/>
      <c r="V112" s="216"/>
      <c r="W112" s="216"/>
      <c r="X112" s="217"/>
      <c r="Y112" s="218"/>
      <c r="Z112" s="218"/>
      <c r="AA112" s="218"/>
      <c r="AB112" s="218"/>
      <c r="AC112" s="219">
        <f t="shared" si="1"/>
        <v>1086667.6599999999</v>
      </c>
      <c r="AD112" s="220"/>
      <c r="AE112" s="220"/>
      <c r="AF112" s="221"/>
      <c r="AG112" s="213">
        <v>0</v>
      </c>
      <c r="AH112" s="213"/>
      <c r="AI112" s="213"/>
      <c r="AJ112" s="214"/>
      <c r="AK112" s="32"/>
      <c r="AL112" s="43" t="s">
        <v>350</v>
      </c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s="65" customFormat="1" ht="95.25" x14ac:dyDescent="0.2">
      <c r="B113" s="134" t="s">
        <v>354</v>
      </c>
      <c r="C113" s="106" t="s">
        <v>23</v>
      </c>
      <c r="D113" s="192" t="s">
        <v>352</v>
      </c>
      <c r="E113" s="193"/>
      <c r="F113" s="193"/>
      <c r="G113" s="193"/>
      <c r="H113" s="193"/>
      <c r="I113" s="193"/>
      <c r="J113" s="193"/>
      <c r="K113" s="193"/>
      <c r="L113" s="194"/>
      <c r="M113" s="189">
        <v>2554400</v>
      </c>
      <c r="N113" s="190"/>
      <c r="O113" s="190"/>
      <c r="P113" s="195"/>
      <c r="Q113" s="189">
        <v>2686189.49</v>
      </c>
      <c r="R113" s="190"/>
      <c r="S113" s="190"/>
      <c r="T113" s="195"/>
      <c r="U113" s="189"/>
      <c r="V113" s="190"/>
      <c r="W113" s="190"/>
      <c r="X113" s="195"/>
      <c r="Y113" s="189"/>
      <c r="Z113" s="190"/>
      <c r="AA113" s="190"/>
      <c r="AB113" s="195"/>
      <c r="AC113" s="189">
        <v>2686189.49</v>
      </c>
      <c r="AD113" s="190"/>
      <c r="AE113" s="190"/>
      <c r="AF113" s="195"/>
      <c r="AG113" s="189">
        <v>0</v>
      </c>
      <c r="AH113" s="190"/>
      <c r="AI113" s="190"/>
      <c r="AJ113" s="191"/>
      <c r="AK113" s="112"/>
      <c r="AL113" s="110" t="s">
        <v>353</v>
      </c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</row>
    <row r="114" spans="2:50" s="65" customFormat="1" ht="112.5" x14ac:dyDescent="0.2">
      <c r="B114" s="129" t="s">
        <v>356</v>
      </c>
      <c r="C114" s="93" t="s">
        <v>23</v>
      </c>
      <c r="D114" s="181" t="s">
        <v>355</v>
      </c>
      <c r="E114" s="182"/>
      <c r="F114" s="182"/>
      <c r="G114" s="182"/>
      <c r="H114" s="182"/>
      <c r="I114" s="182"/>
      <c r="J114" s="182"/>
      <c r="K114" s="182"/>
      <c r="L114" s="183"/>
      <c r="M114" s="215">
        <v>2554400</v>
      </c>
      <c r="N114" s="216"/>
      <c r="O114" s="216"/>
      <c r="P114" s="217"/>
      <c r="Q114" s="215">
        <v>2686189.49</v>
      </c>
      <c r="R114" s="216"/>
      <c r="S114" s="216"/>
      <c r="T114" s="217"/>
      <c r="U114" s="215"/>
      <c r="V114" s="216"/>
      <c r="W114" s="216"/>
      <c r="X114" s="217"/>
      <c r="Y114" s="218"/>
      <c r="Z114" s="218"/>
      <c r="AA114" s="218"/>
      <c r="AB114" s="218"/>
      <c r="AC114" s="219">
        <f t="shared" si="1"/>
        <v>2686189.49</v>
      </c>
      <c r="AD114" s="220"/>
      <c r="AE114" s="220"/>
      <c r="AF114" s="221"/>
      <c r="AG114" s="213">
        <v>0</v>
      </c>
      <c r="AH114" s="213"/>
      <c r="AI114" s="213"/>
      <c r="AJ114" s="214"/>
      <c r="AK114" s="32"/>
      <c r="AL114" s="43" t="s">
        <v>355</v>
      </c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</row>
    <row r="115" spans="2:50" s="65" customFormat="1" ht="21.75" x14ac:dyDescent="0.2">
      <c r="B115" s="134" t="s">
        <v>359</v>
      </c>
      <c r="C115" s="106" t="s">
        <v>23</v>
      </c>
      <c r="D115" s="192" t="s">
        <v>357</v>
      </c>
      <c r="E115" s="193"/>
      <c r="F115" s="193"/>
      <c r="G115" s="193"/>
      <c r="H115" s="193"/>
      <c r="I115" s="193"/>
      <c r="J115" s="193"/>
      <c r="K115" s="193"/>
      <c r="L115" s="194"/>
      <c r="M115" s="189">
        <v>-933400</v>
      </c>
      <c r="N115" s="190"/>
      <c r="O115" s="190"/>
      <c r="P115" s="195"/>
      <c r="Q115" s="189">
        <v>-932698.8</v>
      </c>
      <c r="R115" s="190"/>
      <c r="S115" s="190"/>
      <c r="T115" s="195"/>
      <c r="U115" s="189"/>
      <c r="V115" s="190"/>
      <c r="W115" s="190"/>
      <c r="X115" s="195"/>
      <c r="Y115" s="189"/>
      <c r="Z115" s="190"/>
      <c r="AA115" s="190"/>
      <c r="AB115" s="195"/>
      <c r="AC115" s="189">
        <v>-932698.8</v>
      </c>
      <c r="AD115" s="190"/>
      <c r="AE115" s="190"/>
      <c r="AF115" s="195"/>
      <c r="AG115" s="189">
        <v>-701.2</v>
      </c>
      <c r="AH115" s="190"/>
      <c r="AI115" s="190"/>
      <c r="AJ115" s="191"/>
      <c r="AK115" s="112"/>
      <c r="AL115" s="110" t="s">
        <v>358</v>
      </c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</row>
    <row r="116" spans="2:50" s="65" customFormat="1" ht="105.75" x14ac:dyDescent="0.2">
      <c r="B116" s="134" t="s">
        <v>362</v>
      </c>
      <c r="C116" s="106" t="s">
        <v>23</v>
      </c>
      <c r="D116" s="192" t="s">
        <v>360</v>
      </c>
      <c r="E116" s="193"/>
      <c r="F116" s="193"/>
      <c r="G116" s="193"/>
      <c r="H116" s="193"/>
      <c r="I116" s="193"/>
      <c r="J116" s="193"/>
      <c r="K116" s="193"/>
      <c r="L116" s="194"/>
      <c r="M116" s="189">
        <v>294700</v>
      </c>
      <c r="N116" s="190"/>
      <c r="O116" s="190"/>
      <c r="P116" s="195"/>
      <c r="Q116" s="189">
        <v>294703.23</v>
      </c>
      <c r="R116" s="190"/>
      <c r="S116" s="190"/>
      <c r="T116" s="195"/>
      <c r="U116" s="189"/>
      <c r="V116" s="190"/>
      <c r="W116" s="190"/>
      <c r="X116" s="195"/>
      <c r="Y116" s="189"/>
      <c r="Z116" s="190"/>
      <c r="AA116" s="190"/>
      <c r="AB116" s="195"/>
      <c r="AC116" s="189">
        <v>294703.23</v>
      </c>
      <c r="AD116" s="190"/>
      <c r="AE116" s="190"/>
      <c r="AF116" s="195"/>
      <c r="AG116" s="189">
        <v>0</v>
      </c>
      <c r="AH116" s="190"/>
      <c r="AI116" s="190"/>
      <c r="AJ116" s="191"/>
      <c r="AK116" s="112"/>
      <c r="AL116" s="110" t="s">
        <v>361</v>
      </c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</row>
    <row r="117" spans="2:50" s="65" customFormat="1" ht="78.75" x14ac:dyDescent="0.2">
      <c r="B117" s="129" t="s">
        <v>364</v>
      </c>
      <c r="C117" s="93" t="s">
        <v>23</v>
      </c>
      <c r="D117" s="181" t="s">
        <v>363</v>
      </c>
      <c r="E117" s="182"/>
      <c r="F117" s="182"/>
      <c r="G117" s="182"/>
      <c r="H117" s="182"/>
      <c r="I117" s="182"/>
      <c r="J117" s="182"/>
      <c r="K117" s="182"/>
      <c r="L117" s="183"/>
      <c r="M117" s="215">
        <v>294700</v>
      </c>
      <c r="N117" s="216"/>
      <c r="O117" s="216"/>
      <c r="P117" s="217"/>
      <c r="Q117" s="215">
        <v>294703.23</v>
      </c>
      <c r="R117" s="216"/>
      <c r="S117" s="216"/>
      <c r="T117" s="217"/>
      <c r="U117" s="215"/>
      <c r="V117" s="216"/>
      <c r="W117" s="216"/>
      <c r="X117" s="217"/>
      <c r="Y117" s="218"/>
      <c r="Z117" s="218"/>
      <c r="AA117" s="218"/>
      <c r="AB117" s="218"/>
      <c r="AC117" s="219">
        <f t="shared" si="1"/>
        <v>294703.23</v>
      </c>
      <c r="AD117" s="220"/>
      <c r="AE117" s="220"/>
      <c r="AF117" s="221"/>
      <c r="AG117" s="213">
        <v>0</v>
      </c>
      <c r="AH117" s="213"/>
      <c r="AI117" s="213"/>
      <c r="AJ117" s="214"/>
      <c r="AK117" s="32"/>
      <c r="AL117" s="43" t="s">
        <v>363</v>
      </c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s="65" customFormat="1" ht="95.25" x14ac:dyDescent="0.2">
      <c r="B118" s="134" t="s">
        <v>367</v>
      </c>
      <c r="C118" s="106" t="s">
        <v>23</v>
      </c>
      <c r="D118" s="192" t="s">
        <v>365</v>
      </c>
      <c r="E118" s="193"/>
      <c r="F118" s="193"/>
      <c r="G118" s="193"/>
      <c r="H118" s="193"/>
      <c r="I118" s="193"/>
      <c r="J118" s="193"/>
      <c r="K118" s="193"/>
      <c r="L118" s="194"/>
      <c r="M118" s="189">
        <v>-1228100</v>
      </c>
      <c r="N118" s="190"/>
      <c r="O118" s="190"/>
      <c r="P118" s="195"/>
      <c r="Q118" s="189">
        <v>-1227402.03</v>
      </c>
      <c r="R118" s="190"/>
      <c r="S118" s="190"/>
      <c r="T118" s="195"/>
      <c r="U118" s="189"/>
      <c r="V118" s="190"/>
      <c r="W118" s="190"/>
      <c r="X118" s="195"/>
      <c r="Y118" s="189"/>
      <c r="Z118" s="190"/>
      <c r="AA118" s="190"/>
      <c r="AB118" s="195"/>
      <c r="AC118" s="189">
        <v>-1227402.03</v>
      </c>
      <c r="AD118" s="190"/>
      <c r="AE118" s="190"/>
      <c r="AF118" s="195"/>
      <c r="AG118" s="189">
        <v>-697.97</v>
      </c>
      <c r="AH118" s="190"/>
      <c r="AI118" s="190"/>
      <c r="AJ118" s="191"/>
      <c r="AK118" s="112"/>
      <c r="AL118" s="110" t="s">
        <v>366</v>
      </c>
      <c r="AM118" s="111"/>
      <c r="AN118" s="111"/>
      <c r="AO118" s="111"/>
      <c r="AP118" s="111"/>
      <c r="AQ118" s="111"/>
      <c r="AR118" s="111"/>
      <c r="AS118" s="111"/>
      <c r="AT118" s="111"/>
      <c r="AU118" s="111"/>
      <c r="AV118" s="111"/>
      <c r="AW118" s="111"/>
      <c r="AX118" s="111"/>
    </row>
    <row r="119" spans="2:50" s="65" customFormat="1" ht="90" x14ac:dyDescent="0.2">
      <c r="B119" s="129" t="s">
        <v>369</v>
      </c>
      <c r="C119" s="93" t="s">
        <v>23</v>
      </c>
      <c r="D119" s="181" t="s">
        <v>368</v>
      </c>
      <c r="E119" s="182"/>
      <c r="F119" s="182"/>
      <c r="G119" s="182"/>
      <c r="H119" s="182"/>
      <c r="I119" s="182"/>
      <c r="J119" s="182"/>
      <c r="K119" s="182"/>
      <c r="L119" s="183"/>
      <c r="M119" s="215">
        <v>-1246700</v>
      </c>
      <c r="N119" s="216"/>
      <c r="O119" s="216"/>
      <c r="P119" s="217"/>
      <c r="Q119" s="215">
        <v>-1246667.78</v>
      </c>
      <c r="R119" s="216"/>
      <c r="S119" s="216"/>
      <c r="T119" s="217"/>
      <c r="U119" s="215"/>
      <c r="V119" s="216"/>
      <c r="W119" s="216"/>
      <c r="X119" s="217"/>
      <c r="Y119" s="218"/>
      <c r="Z119" s="218"/>
      <c r="AA119" s="218"/>
      <c r="AB119" s="218"/>
      <c r="AC119" s="219">
        <f t="shared" si="1"/>
        <v>-1246667.78</v>
      </c>
      <c r="AD119" s="220"/>
      <c r="AE119" s="220"/>
      <c r="AF119" s="221"/>
      <c r="AG119" s="213">
        <v>-32.22</v>
      </c>
      <c r="AH119" s="213"/>
      <c r="AI119" s="213"/>
      <c r="AJ119" s="214"/>
      <c r="AK119" s="32"/>
      <c r="AL119" s="43" t="s">
        <v>368</v>
      </c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s="65" customFormat="1" ht="90" x14ac:dyDescent="0.2">
      <c r="B120" s="129" t="s">
        <v>371</v>
      </c>
      <c r="C120" s="93" t="s">
        <v>23</v>
      </c>
      <c r="D120" s="181" t="s">
        <v>370</v>
      </c>
      <c r="E120" s="182"/>
      <c r="F120" s="182"/>
      <c r="G120" s="182"/>
      <c r="H120" s="182"/>
      <c r="I120" s="182"/>
      <c r="J120" s="182"/>
      <c r="K120" s="182"/>
      <c r="L120" s="183"/>
      <c r="M120" s="215">
        <v>18600</v>
      </c>
      <c r="N120" s="216"/>
      <c r="O120" s="216"/>
      <c r="P120" s="217"/>
      <c r="Q120" s="215">
        <v>19265.75</v>
      </c>
      <c r="R120" s="216"/>
      <c r="S120" s="216"/>
      <c r="T120" s="217"/>
      <c r="U120" s="215"/>
      <c r="V120" s="216"/>
      <c r="W120" s="216"/>
      <c r="X120" s="217"/>
      <c r="Y120" s="218"/>
      <c r="Z120" s="218"/>
      <c r="AA120" s="218"/>
      <c r="AB120" s="218"/>
      <c r="AC120" s="219">
        <f t="shared" si="1"/>
        <v>19265.75</v>
      </c>
      <c r="AD120" s="220"/>
      <c r="AE120" s="220"/>
      <c r="AF120" s="221"/>
      <c r="AG120" s="213">
        <v>0</v>
      </c>
      <c r="AH120" s="213"/>
      <c r="AI120" s="213"/>
      <c r="AJ120" s="214"/>
      <c r="AK120" s="32"/>
      <c r="AL120" s="43" t="s">
        <v>370</v>
      </c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2:50" s="65" customFormat="1" ht="21.75" x14ac:dyDescent="0.2">
      <c r="B121" s="134" t="s">
        <v>374</v>
      </c>
      <c r="C121" s="106" t="s">
        <v>23</v>
      </c>
      <c r="D121" s="192" t="s">
        <v>372</v>
      </c>
      <c r="E121" s="193"/>
      <c r="F121" s="193"/>
      <c r="G121" s="193"/>
      <c r="H121" s="193"/>
      <c r="I121" s="193"/>
      <c r="J121" s="193"/>
      <c r="K121" s="193"/>
      <c r="L121" s="194"/>
      <c r="M121" s="189">
        <v>1986500</v>
      </c>
      <c r="N121" s="190"/>
      <c r="O121" s="190"/>
      <c r="P121" s="195"/>
      <c r="Q121" s="189">
        <v>1986484.5</v>
      </c>
      <c r="R121" s="190"/>
      <c r="S121" s="190"/>
      <c r="T121" s="195"/>
      <c r="U121" s="189"/>
      <c r="V121" s="190"/>
      <c r="W121" s="190"/>
      <c r="X121" s="195"/>
      <c r="Y121" s="189"/>
      <c r="Z121" s="190"/>
      <c r="AA121" s="190"/>
      <c r="AB121" s="195"/>
      <c r="AC121" s="189">
        <v>1986484.5</v>
      </c>
      <c r="AD121" s="190"/>
      <c r="AE121" s="190"/>
      <c r="AF121" s="195"/>
      <c r="AG121" s="189">
        <v>15.5</v>
      </c>
      <c r="AH121" s="190"/>
      <c r="AI121" s="190"/>
      <c r="AJ121" s="191"/>
      <c r="AK121" s="112"/>
      <c r="AL121" s="110" t="s">
        <v>373</v>
      </c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</row>
    <row r="122" spans="2:50" s="65" customFormat="1" ht="101.25" x14ac:dyDescent="0.2">
      <c r="B122" s="129" t="s">
        <v>376</v>
      </c>
      <c r="C122" s="93" t="s">
        <v>23</v>
      </c>
      <c r="D122" s="181" t="s">
        <v>375</v>
      </c>
      <c r="E122" s="182"/>
      <c r="F122" s="182"/>
      <c r="G122" s="182"/>
      <c r="H122" s="182"/>
      <c r="I122" s="182"/>
      <c r="J122" s="182"/>
      <c r="K122" s="182"/>
      <c r="L122" s="183"/>
      <c r="M122" s="215">
        <v>1986500</v>
      </c>
      <c r="N122" s="216"/>
      <c r="O122" s="216"/>
      <c r="P122" s="217"/>
      <c r="Q122" s="215">
        <v>1986484.5</v>
      </c>
      <c r="R122" s="216"/>
      <c r="S122" s="216"/>
      <c r="T122" s="217"/>
      <c r="U122" s="215"/>
      <c r="V122" s="216"/>
      <c r="W122" s="216"/>
      <c r="X122" s="217"/>
      <c r="Y122" s="218"/>
      <c r="Z122" s="218"/>
      <c r="AA122" s="218"/>
      <c r="AB122" s="218"/>
      <c r="AC122" s="219">
        <f t="shared" si="1"/>
        <v>1986484.5</v>
      </c>
      <c r="AD122" s="220"/>
      <c r="AE122" s="220"/>
      <c r="AF122" s="221"/>
      <c r="AG122" s="213">
        <v>15.5</v>
      </c>
      <c r="AH122" s="213"/>
      <c r="AI122" s="213"/>
      <c r="AJ122" s="214"/>
      <c r="AK122" s="32"/>
      <c r="AL122" s="43" t="s">
        <v>375</v>
      </c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2:50" s="65" customFormat="1" x14ac:dyDescent="0.2">
      <c r="B123" s="134" t="s">
        <v>379</v>
      </c>
      <c r="C123" s="106" t="s">
        <v>23</v>
      </c>
      <c r="D123" s="192" t="s">
        <v>377</v>
      </c>
      <c r="E123" s="193"/>
      <c r="F123" s="193"/>
      <c r="G123" s="193"/>
      <c r="H123" s="193"/>
      <c r="I123" s="193"/>
      <c r="J123" s="193"/>
      <c r="K123" s="193"/>
      <c r="L123" s="194"/>
      <c r="M123" s="189">
        <v>14006815630.5</v>
      </c>
      <c r="N123" s="190"/>
      <c r="O123" s="190"/>
      <c r="P123" s="195"/>
      <c r="Q123" s="189">
        <v>13284068119.049999</v>
      </c>
      <c r="R123" s="190"/>
      <c r="S123" s="190"/>
      <c r="T123" s="195"/>
      <c r="U123" s="189"/>
      <c r="V123" s="190"/>
      <c r="W123" s="190"/>
      <c r="X123" s="195"/>
      <c r="Y123" s="189"/>
      <c r="Z123" s="190"/>
      <c r="AA123" s="190"/>
      <c r="AB123" s="195"/>
      <c r="AC123" s="189">
        <v>13284068119.049999</v>
      </c>
      <c r="AD123" s="190"/>
      <c r="AE123" s="190"/>
      <c r="AF123" s="195"/>
      <c r="AG123" s="189">
        <v>722747511.45000005</v>
      </c>
      <c r="AH123" s="190"/>
      <c r="AI123" s="190"/>
      <c r="AJ123" s="191"/>
      <c r="AK123" s="112"/>
      <c r="AL123" s="110" t="s">
        <v>378</v>
      </c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</row>
    <row r="124" spans="2:50" s="65" customFormat="1" ht="32.25" x14ac:dyDescent="0.2">
      <c r="B124" s="134" t="s">
        <v>382</v>
      </c>
      <c r="C124" s="106" t="s">
        <v>23</v>
      </c>
      <c r="D124" s="192" t="s">
        <v>380</v>
      </c>
      <c r="E124" s="193"/>
      <c r="F124" s="193"/>
      <c r="G124" s="193"/>
      <c r="H124" s="193"/>
      <c r="I124" s="193"/>
      <c r="J124" s="193"/>
      <c r="K124" s="193"/>
      <c r="L124" s="194"/>
      <c r="M124" s="189">
        <v>14049288626.82</v>
      </c>
      <c r="N124" s="190"/>
      <c r="O124" s="190"/>
      <c r="P124" s="195"/>
      <c r="Q124" s="189">
        <v>13326650233.370001</v>
      </c>
      <c r="R124" s="190"/>
      <c r="S124" s="190"/>
      <c r="T124" s="195"/>
      <c r="U124" s="189"/>
      <c r="V124" s="190"/>
      <c r="W124" s="190"/>
      <c r="X124" s="195"/>
      <c r="Y124" s="189"/>
      <c r="Z124" s="190"/>
      <c r="AA124" s="190"/>
      <c r="AB124" s="195"/>
      <c r="AC124" s="189">
        <v>13326650233.370001</v>
      </c>
      <c r="AD124" s="190"/>
      <c r="AE124" s="190"/>
      <c r="AF124" s="195"/>
      <c r="AG124" s="189">
        <v>722638393.45000005</v>
      </c>
      <c r="AH124" s="190"/>
      <c r="AI124" s="190"/>
      <c r="AJ124" s="191"/>
      <c r="AK124" s="112"/>
      <c r="AL124" s="110" t="s">
        <v>381</v>
      </c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</row>
    <row r="125" spans="2:50" s="65" customFormat="1" ht="32.25" x14ac:dyDescent="0.2">
      <c r="B125" s="134" t="s">
        <v>385</v>
      </c>
      <c r="C125" s="106" t="s">
        <v>23</v>
      </c>
      <c r="D125" s="192" t="s">
        <v>383</v>
      </c>
      <c r="E125" s="193"/>
      <c r="F125" s="193"/>
      <c r="G125" s="193"/>
      <c r="H125" s="193"/>
      <c r="I125" s="193"/>
      <c r="J125" s="193"/>
      <c r="K125" s="193"/>
      <c r="L125" s="194"/>
      <c r="M125" s="189">
        <v>2988198633.0799999</v>
      </c>
      <c r="N125" s="190"/>
      <c r="O125" s="190"/>
      <c r="P125" s="195"/>
      <c r="Q125" s="189">
        <v>2427548878.5599999</v>
      </c>
      <c r="R125" s="190"/>
      <c r="S125" s="190"/>
      <c r="T125" s="195"/>
      <c r="U125" s="189"/>
      <c r="V125" s="190"/>
      <c r="W125" s="190"/>
      <c r="X125" s="195"/>
      <c r="Y125" s="189"/>
      <c r="Z125" s="190"/>
      <c r="AA125" s="190"/>
      <c r="AB125" s="195"/>
      <c r="AC125" s="189">
        <v>2427548878.5599999</v>
      </c>
      <c r="AD125" s="190"/>
      <c r="AE125" s="190"/>
      <c r="AF125" s="195"/>
      <c r="AG125" s="189">
        <v>560649754.51999998</v>
      </c>
      <c r="AH125" s="190"/>
      <c r="AI125" s="190"/>
      <c r="AJ125" s="191"/>
      <c r="AK125" s="112"/>
      <c r="AL125" s="110" t="s">
        <v>384</v>
      </c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</row>
    <row r="126" spans="2:50" s="65" customFormat="1" ht="126.75" x14ac:dyDescent="0.2">
      <c r="B126" s="134" t="s">
        <v>388</v>
      </c>
      <c r="C126" s="106" t="s">
        <v>23</v>
      </c>
      <c r="D126" s="192" t="s">
        <v>386</v>
      </c>
      <c r="E126" s="193"/>
      <c r="F126" s="193"/>
      <c r="G126" s="193"/>
      <c r="H126" s="193"/>
      <c r="I126" s="193"/>
      <c r="J126" s="193"/>
      <c r="K126" s="193"/>
      <c r="L126" s="194"/>
      <c r="M126" s="189">
        <v>1485571030</v>
      </c>
      <c r="N126" s="190"/>
      <c r="O126" s="190"/>
      <c r="P126" s="195"/>
      <c r="Q126" s="189">
        <v>1485571030</v>
      </c>
      <c r="R126" s="190"/>
      <c r="S126" s="190"/>
      <c r="T126" s="195"/>
      <c r="U126" s="189"/>
      <c r="V126" s="190"/>
      <c r="W126" s="190"/>
      <c r="X126" s="195"/>
      <c r="Y126" s="189"/>
      <c r="Z126" s="190"/>
      <c r="AA126" s="190"/>
      <c r="AB126" s="195"/>
      <c r="AC126" s="189">
        <v>1485571030</v>
      </c>
      <c r="AD126" s="190"/>
      <c r="AE126" s="190"/>
      <c r="AF126" s="195"/>
      <c r="AG126" s="189">
        <v>0</v>
      </c>
      <c r="AH126" s="190"/>
      <c r="AI126" s="190"/>
      <c r="AJ126" s="191"/>
      <c r="AK126" s="112"/>
      <c r="AL126" s="110" t="s">
        <v>387</v>
      </c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</row>
    <row r="127" spans="2:50" s="65" customFormat="1" ht="112.5" x14ac:dyDescent="0.2">
      <c r="B127" s="129" t="s">
        <v>390</v>
      </c>
      <c r="C127" s="93" t="s">
        <v>23</v>
      </c>
      <c r="D127" s="181" t="s">
        <v>389</v>
      </c>
      <c r="E127" s="182"/>
      <c r="F127" s="182"/>
      <c r="G127" s="182"/>
      <c r="H127" s="182"/>
      <c r="I127" s="182"/>
      <c r="J127" s="182"/>
      <c r="K127" s="182"/>
      <c r="L127" s="183"/>
      <c r="M127" s="215">
        <v>1485571030</v>
      </c>
      <c r="N127" s="216"/>
      <c r="O127" s="216"/>
      <c r="P127" s="217"/>
      <c r="Q127" s="215">
        <v>1485571030</v>
      </c>
      <c r="R127" s="216"/>
      <c r="S127" s="216"/>
      <c r="T127" s="217"/>
      <c r="U127" s="215"/>
      <c r="V127" s="216"/>
      <c r="W127" s="216"/>
      <c r="X127" s="217"/>
      <c r="Y127" s="218"/>
      <c r="Z127" s="218"/>
      <c r="AA127" s="218"/>
      <c r="AB127" s="218"/>
      <c r="AC127" s="219">
        <f t="shared" si="1"/>
        <v>1485571030</v>
      </c>
      <c r="AD127" s="220"/>
      <c r="AE127" s="220"/>
      <c r="AF127" s="221"/>
      <c r="AG127" s="213">
        <v>0</v>
      </c>
      <c r="AH127" s="213"/>
      <c r="AI127" s="213"/>
      <c r="AJ127" s="214"/>
      <c r="AK127" s="32"/>
      <c r="AL127" s="43" t="s">
        <v>389</v>
      </c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s="65" customFormat="1" ht="32.25" x14ac:dyDescent="0.2">
      <c r="B128" s="134" t="s">
        <v>393</v>
      </c>
      <c r="C128" s="106" t="s">
        <v>23</v>
      </c>
      <c r="D128" s="192" t="s">
        <v>391</v>
      </c>
      <c r="E128" s="193"/>
      <c r="F128" s="193"/>
      <c r="G128" s="193"/>
      <c r="H128" s="193"/>
      <c r="I128" s="193"/>
      <c r="J128" s="193"/>
      <c r="K128" s="193"/>
      <c r="L128" s="194"/>
      <c r="M128" s="189">
        <v>895462600</v>
      </c>
      <c r="N128" s="190"/>
      <c r="O128" s="190"/>
      <c r="P128" s="195"/>
      <c r="Q128" s="189">
        <v>448224430</v>
      </c>
      <c r="R128" s="190"/>
      <c r="S128" s="190"/>
      <c r="T128" s="195"/>
      <c r="U128" s="189"/>
      <c r="V128" s="190"/>
      <c r="W128" s="190"/>
      <c r="X128" s="195"/>
      <c r="Y128" s="189"/>
      <c r="Z128" s="190"/>
      <c r="AA128" s="190"/>
      <c r="AB128" s="195"/>
      <c r="AC128" s="189">
        <v>448224430</v>
      </c>
      <c r="AD128" s="190"/>
      <c r="AE128" s="190"/>
      <c r="AF128" s="195"/>
      <c r="AG128" s="189">
        <v>447238170</v>
      </c>
      <c r="AH128" s="190"/>
      <c r="AI128" s="190"/>
      <c r="AJ128" s="191"/>
      <c r="AK128" s="112"/>
      <c r="AL128" s="110" t="s">
        <v>392</v>
      </c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</row>
    <row r="129" spans="2:50" s="65" customFormat="1" ht="45" x14ac:dyDescent="0.2">
      <c r="B129" s="129" t="s">
        <v>395</v>
      </c>
      <c r="C129" s="93" t="s">
        <v>23</v>
      </c>
      <c r="D129" s="181" t="s">
        <v>394</v>
      </c>
      <c r="E129" s="182"/>
      <c r="F129" s="182"/>
      <c r="G129" s="182"/>
      <c r="H129" s="182"/>
      <c r="I129" s="182"/>
      <c r="J129" s="182"/>
      <c r="K129" s="182"/>
      <c r="L129" s="183"/>
      <c r="M129" s="215">
        <v>895462600</v>
      </c>
      <c r="N129" s="216"/>
      <c r="O129" s="216"/>
      <c r="P129" s="217"/>
      <c r="Q129" s="215">
        <v>448224430</v>
      </c>
      <c r="R129" s="216"/>
      <c r="S129" s="216"/>
      <c r="T129" s="217"/>
      <c r="U129" s="215"/>
      <c r="V129" s="216"/>
      <c r="W129" s="216"/>
      <c r="X129" s="217"/>
      <c r="Y129" s="218"/>
      <c r="Z129" s="218"/>
      <c r="AA129" s="218"/>
      <c r="AB129" s="218"/>
      <c r="AC129" s="219">
        <f t="shared" si="1"/>
        <v>448224430</v>
      </c>
      <c r="AD129" s="220"/>
      <c r="AE129" s="220"/>
      <c r="AF129" s="221"/>
      <c r="AG129" s="213">
        <v>447238170</v>
      </c>
      <c r="AH129" s="213"/>
      <c r="AI129" s="213"/>
      <c r="AJ129" s="214"/>
      <c r="AK129" s="32"/>
      <c r="AL129" s="43" t="s">
        <v>394</v>
      </c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</row>
    <row r="130" spans="2:50" s="65" customFormat="1" ht="63.75" x14ac:dyDescent="0.2">
      <c r="B130" s="134" t="s">
        <v>398</v>
      </c>
      <c r="C130" s="106" t="s">
        <v>23</v>
      </c>
      <c r="D130" s="192" t="s">
        <v>396</v>
      </c>
      <c r="E130" s="193"/>
      <c r="F130" s="193"/>
      <c r="G130" s="193"/>
      <c r="H130" s="193"/>
      <c r="I130" s="193"/>
      <c r="J130" s="193"/>
      <c r="K130" s="193"/>
      <c r="L130" s="194"/>
      <c r="M130" s="189">
        <v>253522400</v>
      </c>
      <c r="N130" s="190"/>
      <c r="O130" s="190"/>
      <c r="P130" s="195"/>
      <c r="Q130" s="189">
        <v>194557442.47</v>
      </c>
      <c r="R130" s="190"/>
      <c r="S130" s="190"/>
      <c r="T130" s="195"/>
      <c r="U130" s="189"/>
      <c r="V130" s="190"/>
      <c r="W130" s="190"/>
      <c r="X130" s="195"/>
      <c r="Y130" s="189"/>
      <c r="Z130" s="190"/>
      <c r="AA130" s="190"/>
      <c r="AB130" s="195"/>
      <c r="AC130" s="189">
        <v>194557442.47</v>
      </c>
      <c r="AD130" s="190"/>
      <c r="AE130" s="190"/>
      <c r="AF130" s="195"/>
      <c r="AG130" s="189">
        <v>58964957.530000001</v>
      </c>
      <c r="AH130" s="190"/>
      <c r="AI130" s="190"/>
      <c r="AJ130" s="191"/>
      <c r="AK130" s="112"/>
      <c r="AL130" s="110" t="s">
        <v>397</v>
      </c>
      <c r="AM130" s="111"/>
      <c r="AN130" s="111"/>
      <c r="AO130" s="111"/>
      <c r="AP130" s="111"/>
      <c r="AQ130" s="111"/>
      <c r="AR130" s="111"/>
      <c r="AS130" s="111"/>
      <c r="AT130" s="111"/>
      <c r="AU130" s="111"/>
      <c r="AV130" s="111"/>
      <c r="AW130" s="111"/>
      <c r="AX130" s="111"/>
    </row>
    <row r="131" spans="2:50" s="65" customFormat="1" ht="67.5" x14ac:dyDescent="0.2">
      <c r="B131" s="129" t="s">
        <v>400</v>
      </c>
      <c r="C131" s="93" t="s">
        <v>23</v>
      </c>
      <c r="D131" s="181" t="s">
        <v>399</v>
      </c>
      <c r="E131" s="182"/>
      <c r="F131" s="182"/>
      <c r="G131" s="182"/>
      <c r="H131" s="182"/>
      <c r="I131" s="182"/>
      <c r="J131" s="182"/>
      <c r="K131" s="182"/>
      <c r="L131" s="183"/>
      <c r="M131" s="215">
        <v>253522400</v>
      </c>
      <c r="N131" s="216"/>
      <c r="O131" s="216"/>
      <c r="P131" s="217"/>
      <c r="Q131" s="215">
        <v>194557442.47</v>
      </c>
      <c r="R131" s="216"/>
      <c r="S131" s="216"/>
      <c r="T131" s="217"/>
      <c r="U131" s="215"/>
      <c r="V131" s="216"/>
      <c r="W131" s="216"/>
      <c r="X131" s="217"/>
      <c r="Y131" s="218"/>
      <c r="Z131" s="218"/>
      <c r="AA131" s="218"/>
      <c r="AB131" s="218"/>
      <c r="AC131" s="219">
        <f t="shared" si="1"/>
        <v>194557442.47</v>
      </c>
      <c r="AD131" s="220"/>
      <c r="AE131" s="220"/>
      <c r="AF131" s="221"/>
      <c r="AG131" s="213">
        <v>58964957.530000001</v>
      </c>
      <c r="AH131" s="213"/>
      <c r="AI131" s="213"/>
      <c r="AJ131" s="214"/>
      <c r="AK131" s="32"/>
      <c r="AL131" s="43" t="s">
        <v>399</v>
      </c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</row>
    <row r="132" spans="2:50" s="65" customFormat="1" ht="32.25" x14ac:dyDescent="0.2">
      <c r="B132" s="134" t="s">
        <v>403</v>
      </c>
      <c r="C132" s="106" t="s">
        <v>23</v>
      </c>
      <c r="D132" s="192" t="s">
        <v>401</v>
      </c>
      <c r="E132" s="193"/>
      <c r="F132" s="193"/>
      <c r="G132" s="193"/>
      <c r="H132" s="193"/>
      <c r="I132" s="193"/>
      <c r="J132" s="193"/>
      <c r="K132" s="193"/>
      <c r="L132" s="194"/>
      <c r="M132" s="189">
        <v>22981859</v>
      </c>
      <c r="N132" s="190"/>
      <c r="O132" s="190"/>
      <c r="P132" s="195"/>
      <c r="Q132" s="189">
        <v>22283663.59</v>
      </c>
      <c r="R132" s="190"/>
      <c r="S132" s="190"/>
      <c r="T132" s="195"/>
      <c r="U132" s="189"/>
      <c r="V132" s="190"/>
      <c r="W132" s="190"/>
      <c r="X132" s="195"/>
      <c r="Y132" s="189"/>
      <c r="Z132" s="190"/>
      <c r="AA132" s="190"/>
      <c r="AB132" s="195"/>
      <c r="AC132" s="189">
        <v>22283663.59</v>
      </c>
      <c r="AD132" s="190"/>
      <c r="AE132" s="190"/>
      <c r="AF132" s="195"/>
      <c r="AG132" s="189">
        <v>698195.41</v>
      </c>
      <c r="AH132" s="190"/>
      <c r="AI132" s="190"/>
      <c r="AJ132" s="191"/>
      <c r="AK132" s="112"/>
      <c r="AL132" s="110" t="s">
        <v>402</v>
      </c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</row>
    <row r="133" spans="2:50" s="65" customFormat="1" ht="33.75" x14ac:dyDescent="0.2">
      <c r="B133" s="129" t="s">
        <v>405</v>
      </c>
      <c r="C133" s="93" t="s">
        <v>23</v>
      </c>
      <c r="D133" s="181" t="s">
        <v>404</v>
      </c>
      <c r="E133" s="182"/>
      <c r="F133" s="182"/>
      <c r="G133" s="182"/>
      <c r="H133" s="182"/>
      <c r="I133" s="182"/>
      <c r="J133" s="182"/>
      <c r="K133" s="182"/>
      <c r="L133" s="183"/>
      <c r="M133" s="215">
        <v>22981859</v>
      </c>
      <c r="N133" s="216"/>
      <c r="O133" s="216"/>
      <c r="P133" s="217"/>
      <c r="Q133" s="215">
        <v>22283663.59</v>
      </c>
      <c r="R133" s="216"/>
      <c r="S133" s="216"/>
      <c r="T133" s="217"/>
      <c r="U133" s="215"/>
      <c r="V133" s="216"/>
      <c r="W133" s="216"/>
      <c r="X133" s="217"/>
      <c r="Y133" s="218"/>
      <c r="Z133" s="218"/>
      <c r="AA133" s="218"/>
      <c r="AB133" s="218"/>
      <c r="AC133" s="219">
        <f t="shared" si="1"/>
        <v>22283663.59</v>
      </c>
      <c r="AD133" s="220"/>
      <c r="AE133" s="220"/>
      <c r="AF133" s="221"/>
      <c r="AG133" s="213">
        <v>698195.41</v>
      </c>
      <c r="AH133" s="213"/>
      <c r="AI133" s="213"/>
      <c r="AJ133" s="214"/>
      <c r="AK133" s="32"/>
      <c r="AL133" s="43" t="s">
        <v>404</v>
      </c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</row>
    <row r="134" spans="2:50" s="65" customFormat="1" ht="21.75" x14ac:dyDescent="0.2">
      <c r="B134" s="134" t="s">
        <v>408</v>
      </c>
      <c r="C134" s="106" t="s">
        <v>23</v>
      </c>
      <c r="D134" s="192" t="s">
        <v>406</v>
      </c>
      <c r="E134" s="193"/>
      <c r="F134" s="193"/>
      <c r="G134" s="193"/>
      <c r="H134" s="193"/>
      <c r="I134" s="193"/>
      <c r="J134" s="193"/>
      <c r="K134" s="193"/>
      <c r="L134" s="194"/>
      <c r="M134" s="189">
        <v>124000</v>
      </c>
      <c r="N134" s="190"/>
      <c r="O134" s="190"/>
      <c r="P134" s="195"/>
      <c r="Q134" s="189">
        <v>124000</v>
      </c>
      <c r="R134" s="190"/>
      <c r="S134" s="190"/>
      <c r="T134" s="195"/>
      <c r="U134" s="189"/>
      <c r="V134" s="190"/>
      <c r="W134" s="190"/>
      <c r="X134" s="195"/>
      <c r="Y134" s="189"/>
      <c r="Z134" s="190"/>
      <c r="AA134" s="190"/>
      <c r="AB134" s="195"/>
      <c r="AC134" s="189">
        <v>124000</v>
      </c>
      <c r="AD134" s="190"/>
      <c r="AE134" s="190"/>
      <c r="AF134" s="195"/>
      <c r="AG134" s="189">
        <v>0</v>
      </c>
      <c r="AH134" s="190"/>
      <c r="AI134" s="190"/>
      <c r="AJ134" s="191"/>
      <c r="AK134" s="112"/>
      <c r="AL134" s="110" t="s">
        <v>407</v>
      </c>
      <c r="AM134" s="111"/>
      <c r="AN134" s="111"/>
      <c r="AO134" s="111"/>
      <c r="AP134" s="111"/>
      <c r="AQ134" s="111"/>
      <c r="AR134" s="111"/>
      <c r="AS134" s="111"/>
      <c r="AT134" s="111"/>
      <c r="AU134" s="111"/>
      <c r="AV134" s="111"/>
      <c r="AW134" s="111"/>
      <c r="AX134" s="111"/>
    </row>
    <row r="135" spans="2:50" s="65" customFormat="1" ht="22.5" x14ac:dyDescent="0.2">
      <c r="B135" s="129" t="s">
        <v>410</v>
      </c>
      <c r="C135" s="93" t="s">
        <v>23</v>
      </c>
      <c r="D135" s="181" t="s">
        <v>409</v>
      </c>
      <c r="E135" s="182"/>
      <c r="F135" s="182"/>
      <c r="G135" s="182"/>
      <c r="H135" s="182"/>
      <c r="I135" s="182"/>
      <c r="J135" s="182"/>
      <c r="K135" s="182"/>
      <c r="L135" s="183"/>
      <c r="M135" s="215">
        <v>124000</v>
      </c>
      <c r="N135" s="216"/>
      <c r="O135" s="216"/>
      <c r="P135" s="217"/>
      <c r="Q135" s="215">
        <v>124000</v>
      </c>
      <c r="R135" s="216"/>
      <c r="S135" s="216"/>
      <c r="T135" s="217"/>
      <c r="U135" s="215"/>
      <c r="V135" s="216"/>
      <c r="W135" s="216"/>
      <c r="X135" s="217"/>
      <c r="Y135" s="218"/>
      <c r="Z135" s="218"/>
      <c r="AA135" s="218"/>
      <c r="AB135" s="218"/>
      <c r="AC135" s="219">
        <f t="shared" si="1"/>
        <v>124000</v>
      </c>
      <c r="AD135" s="220"/>
      <c r="AE135" s="220"/>
      <c r="AF135" s="221"/>
      <c r="AG135" s="213">
        <v>0</v>
      </c>
      <c r="AH135" s="213"/>
      <c r="AI135" s="213"/>
      <c r="AJ135" s="214"/>
      <c r="AK135" s="32"/>
      <c r="AL135" s="43" t="s">
        <v>409</v>
      </c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2:50" s="65" customFormat="1" ht="32.25" x14ac:dyDescent="0.2">
      <c r="B136" s="134" t="s">
        <v>413</v>
      </c>
      <c r="C136" s="106" t="s">
        <v>23</v>
      </c>
      <c r="D136" s="192" t="s">
        <v>411</v>
      </c>
      <c r="E136" s="193"/>
      <c r="F136" s="193"/>
      <c r="G136" s="193"/>
      <c r="H136" s="193"/>
      <c r="I136" s="193"/>
      <c r="J136" s="193"/>
      <c r="K136" s="193"/>
      <c r="L136" s="194"/>
      <c r="M136" s="189">
        <v>59300683.850000001</v>
      </c>
      <c r="N136" s="190"/>
      <c r="O136" s="190"/>
      <c r="P136" s="195"/>
      <c r="Q136" s="189">
        <v>59300683.850000001</v>
      </c>
      <c r="R136" s="190"/>
      <c r="S136" s="190"/>
      <c r="T136" s="195"/>
      <c r="U136" s="189"/>
      <c r="V136" s="190"/>
      <c r="W136" s="190"/>
      <c r="X136" s="195"/>
      <c r="Y136" s="189"/>
      <c r="Z136" s="190"/>
      <c r="AA136" s="190"/>
      <c r="AB136" s="195"/>
      <c r="AC136" s="189">
        <v>59300683.850000001</v>
      </c>
      <c r="AD136" s="190"/>
      <c r="AE136" s="190"/>
      <c r="AF136" s="195"/>
      <c r="AG136" s="189">
        <v>0</v>
      </c>
      <c r="AH136" s="190"/>
      <c r="AI136" s="190"/>
      <c r="AJ136" s="191"/>
      <c r="AK136" s="112"/>
      <c r="AL136" s="110" t="s">
        <v>412</v>
      </c>
      <c r="AM136" s="111"/>
      <c r="AN136" s="111"/>
      <c r="AO136" s="111"/>
      <c r="AP136" s="111"/>
      <c r="AQ136" s="111"/>
      <c r="AR136" s="111"/>
      <c r="AS136" s="111"/>
      <c r="AT136" s="111"/>
      <c r="AU136" s="111"/>
      <c r="AV136" s="111"/>
      <c r="AW136" s="111"/>
      <c r="AX136" s="111"/>
    </row>
    <row r="137" spans="2:50" s="65" customFormat="1" ht="33.75" x14ac:dyDescent="0.2">
      <c r="B137" s="129" t="s">
        <v>415</v>
      </c>
      <c r="C137" s="93" t="s">
        <v>23</v>
      </c>
      <c r="D137" s="181" t="s">
        <v>414</v>
      </c>
      <c r="E137" s="182"/>
      <c r="F137" s="182"/>
      <c r="G137" s="182"/>
      <c r="H137" s="182"/>
      <c r="I137" s="182"/>
      <c r="J137" s="182"/>
      <c r="K137" s="182"/>
      <c r="L137" s="183"/>
      <c r="M137" s="215">
        <v>59300683.850000001</v>
      </c>
      <c r="N137" s="216"/>
      <c r="O137" s="216"/>
      <c r="P137" s="217"/>
      <c r="Q137" s="215">
        <v>59300683.850000001</v>
      </c>
      <c r="R137" s="216"/>
      <c r="S137" s="216"/>
      <c r="T137" s="217"/>
      <c r="U137" s="215"/>
      <c r="V137" s="216"/>
      <c r="W137" s="216"/>
      <c r="X137" s="217"/>
      <c r="Y137" s="218"/>
      <c r="Z137" s="218"/>
      <c r="AA137" s="218"/>
      <c r="AB137" s="218"/>
      <c r="AC137" s="219">
        <f t="shared" si="1"/>
        <v>59300683.850000001</v>
      </c>
      <c r="AD137" s="220"/>
      <c r="AE137" s="220"/>
      <c r="AF137" s="221"/>
      <c r="AG137" s="213">
        <v>0</v>
      </c>
      <c r="AH137" s="213"/>
      <c r="AI137" s="213"/>
      <c r="AJ137" s="214"/>
      <c r="AK137" s="32"/>
      <c r="AL137" s="43" t="s">
        <v>414</v>
      </c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2:50" s="65" customFormat="1" x14ac:dyDescent="0.2">
      <c r="B138" s="134" t="s">
        <v>418</v>
      </c>
      <c r="C138" s="106" t="s">
        <v>23</v>
      </c>
      <c r="D138" s="192" t="s">
        <v>416</v>
      </c>
      <c r="E138" s="193"/>
      <c r="F138" s="193"/>
      <c r="G138" s="193"/>
      <c r="H138" s="193"/>
      <c r="I138" s="193"/>
      <c r="J138" s="193"/>
      <c r="K138" s="193"/>
      <c r="L138" s="194"/>
      <c r="M138" s="189">
        <v>271236060.23000002</v>
      </c>
      <c r="N138" s="190"/>
      <c r="O138" s="190"/>
      <c r="P138" s="195"/>
      <c r="Q138" s="189">
        <v>217487628.65000001</v>
      </c>
      <c r="R138" s="190"/>
      <c r="S138" s="190"/>
      <c r="T138" s="195"/>
      <c r="U138" s="189"/>
      <c r="V138" s="190"/>
      <c r="W138" s="190"/>
      <c r="X138" s="195"/>
      <c r="Y138" s="189"/>
      <c r="Z138" s="190"/>
      <c r="AA138" s="190"/>
      <c r="AB138" s="195"/>
      <c r="AC138" s="189">
        <v>217487628.65000001</v>
      </c>
      <c r="AD138" s="190"/>
      <c r="AE138" s="190"/>
      <c r="AF138" s="195"/>
      <c r="AG138" s="189">
        <v>53748431.579999998</v>
      </c>
      <c r="AH138" s="190"/>
      <c r="AI138" s="190"/>
      <c r="AJ138" s="191"/>
      <c r="AK138" s="112"/>
      <c r="AL138" s="110" t="s">
        <v>417</v>
      </c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</row>
    <row r="139" spans="2:50" s="65" customFormat="1" ht="22.5" x14ac:dyDescent="0.2">
      <c r="B139" s="129" t="s">
        <v>420</v>
      </c>
      <c r="C139" s="93" t="s">
        <v>23</v>
      </c>
      <c r="D139" s="181" t="s">
        <v>419</v>
      </c>
      <c r="E139" s="182"/>
      <c r="F139" s="182"/>
      <c r="G139" s="182"/>
      <c r="H139" s="182"/>
      <c r="I139" s="182"/>
      <c r="J139" s="182"/>
      <c r="K139" s="182"/>
      <c r="L139" s="183"/>
      <c r="M139" s="215">
        <v>271236060.23000002</v>
      </c>
      <c r="N139" s="216"/>
      <c r="O139" s="216"/>
      <c r="P139" s="217"/>
      <c r="Q139" s="215">
        <v>217487628.65000001</v>
      </c>
      <c r="R139" s="216"/>
      <c r="S139" s="216"/>
      <c r="T139" s="217"/>
      <c r="U139" s="215"/>
      <c r="V139" s="216"/>
      <c r="W139" s="216"/>
      <c r="X139" s="217"/>
      <c r="Y139" s="218"/>
      <c r="Z139" s="218"/>
      <c r="AA139" s="218"/>
      <c r="AB139" s="218"/>
      <c r="AC139" s="219">
        <f t="shared" si="1"/>
        <v>217487628.65000001</v>
      </c>
      <c r="AD139" s="220"/>
      <c r="AE139" s="220"/>
      <c r="AF139" s="221"/>
      <c r="AG139" s="213">
        <v>53748431.579999998</v>
      </c>
      <c r="AH139" s="213"/>
      <c r="AI139" s="213"/>
      <c r="AJ139" s="214"/>
      <c r="AK139" s="32"/>
      <c r="AL139" s="43" t="s">
        <v>419</v>
      </c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2:50" s="65" customFormat="1" ht="21.75" x14ac:dyDescent="0.2">
      <c r="B140" s="134" t="s">
        <v>423</v>
      </c>
      <c r="C140" s="106" t="s">
        <v>23</v>
      </c>
      <c r="D140" s="192" t="s">
        <v>421</v>
      </c>
      <c r="E140" s="193"/>
      <c r="F140" s="193"/>
      <c r="G140" s="193"/>
      <c r="H140" s="193"/>
      <c r="I140" s="193"/>
      <c r="J140" s="193"/>
      <c r="K140" s="193"/>
      <c r="L140" s="194"/>
      <c r="M140" s="189">
        <v>10771930353.74</v>
      </c>
      <c r="N140" s="190"/>
      <c r="O140" s="190"/>
      <c r="P140" s="195"/>
      <c r="Q140" s="189">
        <v>10613823867.15</v>
      </c>
      <c r="R140" s="190"/>
      <c r="S140" s="190"/>
      <c r="T140" s="195"/>
      <c r="U140" s="189"/>
      <c r="V140" s="190"/>
      <c r="W140" s="190"/>
      <c r="X140" s="195"/>
      <c r="Y140" s="189"/>
      <c r="Z140" s="190"/>
      <c r="AA140" s="190"/>
      <c r="AB140" s="195"/>
      <c r="AC140" s="189">
        <v>10613823867.15</v>
      </c>
      <c r="AD140" s="190"/>
      <c r="AE140" s="190"/>
      <c r="AF140" s="195"/>
      <c r="AG140" s="189">
        <v>158106486.59</v>
      </c>
      <c r="AH140" s="190"/>
      <c r="AI140" s="190"/>
      <c r="AJ140" s="191"/>
      <c r="AK140" s="112"/>
      <c r="AL140" s="110" t="s">
        <v>422</v>
      </c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</row>
    <row r="141" spans="2:50" s="65" customFormat="1" ht="42.75" x14ac:dyDescent="0.2">
      <c r="B141" s="134" t="s">
        <v>426</v>
      </c>
      <c r="C141" s="106" t="s">
        <v>23</v>
      </c>
      <c r="D141" s="192" t="s">
        <v>424</v>
      </c>
      <c r="E141" s="193"/>
      <c r="F141" s="193"/>
      <c r="G141" s="193"/>
      <c r="H141" s="193"/>
      <c r="I141" s="193"/>
      <c r="J141" s="193"/>
      <c r="K141" s="193"/>
      <c r="L141" s="194"/>
      <c r="M141" s="189">
        <v>10768198353.74</v>
      </c>
      <c r="N141" s="190"/>
      <c r="O141" s="190"/>
      <c r="P141" s="195"/>
      <c r="Q141" s="189">
        <v>10611378289.15</v>
      </c>
      <c r="R141" s="190"/>
      <c r="S141" s="190"/>
      <c r="T141" s="195"/>
      <c r="U141" s="189"/>
      <c r="V141" s="190"/>
      <c r="W141" s="190"/>
      <c r="X141" s="195"/>
      <c r="Y141" s="189"/>
      <c r="Z141" s="190"/>
      <c r="AA141" s="190"/>
      <c r="AB141" s="195"/>
      <c r="AC141" s="189">
        <v>10611378289.15</v>
      </c>
      <c r="AD141" s="190"/>
      <c r="AE141" s="190"/>
      <c r="AF141" s="195"/>
      <c r="AG141" s="189">
        <v>156820064.59</v>
      </c>
      <c r="AH141" s="190"/>
      <c r="AI141" s="190"/>
      <c r="AJ141" s="191"/>
      <c r="AK141" s="112"/>
      <c r="AL141" s="110" t="s">
        <v>425</v>
      </c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</row>
    <row r="142" spans="2:50" s="65" customFormat="1" ht="45" x14ac:dyDescent="0.2">
      <c r="B142" s="129" t="s">
        <v>428</v>
      </c>
      <c r="C142" s="93" t="s">
        <v>23</v>
      </c>
      <c r="D142" s="181" t="s">
        <v>427</v>
      </c>
      <c r="E142" s="182"/>
      <c r="F142" s="182"/>
      <c r="G142" s="182"/>
      <c r="H142" s="182"/>
      <c r="I142" s="182"/>
      <c r="J142" s="182"/>
      <c r="K142" s="182"/>
      <c r="L142" s="183"/>
      <c r="M142" s="215">
        <v>10768198353.74</v>
      </c>
      <c r="N142" s="216"/>
      <c r="O142" s="216"/>
      <c r="P142" s="217"/>
      <c r="Q142" s="215">
        <v>10611378289.15</v>
      </c>
      <c r="R142" s="216"/>
      <c r="S142" s="216"/>
      <c r="T142" s="217"/>
      <c r="U142" s="215"/>
      <c r="V142" s="216"/>
      <c r="W142" s="216"/>
      <c r="X142" s="217"/>
      <c r="Y142" s="218"/>
      <c r="Z142" s="218"/>
      <c r="AA142" s="218"/>
      <c r="AB142" s="218"/>
      <c r="AC142" s="219">
        <f t="shared" si="1"/>
        <v>10611378289.15</v>
      </c>
      <c r="AD142" s="220"/>
      <c r="AE142" s="220"/>
      <c r="AF142" s="221"/>
      <c r="AG142" s="213">
        <v>156820064.59</v>
      </c>
      <c r="AH142" s="213"/>
      <c r="AI142" s="213"/>
      <c r="AJ142" s="214"/>
      <c r="AK142" s="32"/>
      <c r="AL142" s="43" t="s">
        <v>427</v>
      </c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s="65" customFormat="1" ht="95.25" x14ac:dyDescent="0.2">
      <c r="B143" s="134" t="s">
        <v>431</v>
      </c>
      <c r="C143" s="106" t="s">
        <v>23</v>
      </c>
      <c r="D143" s="192" t="s">
        <v>429</v>
      </c>
      <c r="E143" s="193"/>
      <c r="F143" s="193"/>
      <c r="G143" s="193"/>
      <c r="H143" s="193"/>
      <c r="I143" s="193"/>
      <c r="J143" s="193"/>
      <c r="K143" s="193"/>
      <c r="L143" s="194"/>
      <c r="M143" s="189">
        <v>3714400</v>
      </c>
      <c r="N143" s="190"/>
      <c r="O143" s="190"/>
      <c r="P143" s="195"/>
      <c r="Q143" s="189">
        <v>2428000</v>
      </c>
      <c r="R143" s="190"/>
      <c r="S143" s="190"/>
      <c r="T143" s="195"/>
      <c r="U143" s="189"/>
      <c r="V143" s="190"/>
      <c r="W143" s="190"/>
      <c r="X143" s="195"/>
      <c r="Y143" s="189"/>
      <c r="Z143" s="190"/>
      <c r="AA143" s="190"/>
      <c r="AB143" s="195"/>
      <c r="AC143" s="189">
        <v>2428000</v>
      </c>
      <c r="AD143" s="190"/>
      <c r="AE143" s="190"/>
      <c r="AF143" s="195"/>
      <c r="AG143" s="189">
        <v>1286400</v>
      </c>
      <c r="AH143" s="190"/>
      <c r="AI143" s="190"/>
      <c r="AJ143" s="191"/>
      <c r="AK143" s="112"/>
      <c r="AL143" s="110" t="s">
        <v>430</v>
      </c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</row>
    <row r="144" spans="2:50" s="65" customFormat="1" ht="90" x14ac:dyDescent="0.2">
      <c r="B144" s="129" t="s">
        <v>433</v>
      </c>
      <c r="C144" s="93" t="s">
        <v>23</v>
      </c>
      <c r="D144" s="181" t="s">
        <v>432</v>
      </c>
      <c r="E144" s="182"/>
      <c r="F144" s="182"/>
      <c r="G144" s="182"/>
      <c r="H144" s="182"/>
      <c r="I144" s="182"/>
      <c r="J144" s="182"/>
      <c r="K144" s="182"/>
      <c r="L144" s="183"/>
      <c r="M144" s="215">
        <v>3714400</v>
      </c>
      <c r="N144" s="216"/>
      <c r="O144" s="216"/>
      <c r="P144" s="217"/>
      <c r="Q144" s="215">
        <v>2428000</v>
      </c>
      <c r="R144" s="216"/>
      <c r="S144" s="216"/>
      <c r="T144" s="217"/>
      <c r="U144" s="215"/>
      <c r="V144" s="216"/>
      <c r="W144" s="216"/>
      <c r="X144" s="217"/>
      <c r="Y144" s="218"/>
      <c r="Z144" s="218"/>
      <c r="AA144" s="218"/>
      <c r="AB144" s="218"/>
      <c r="AC144" s="219">
        <f t="shared" si="1"/>
        <v>2428000</v>
      </c>
      <c r="AD144" s="220"/>
      <c r="AE144" s="220"/>
      <c r="AF144" s="221"/>
      <c r="AG144" s="213">
        <v>1286400</v>
      </c>
      <c r="AH144" s="213"/>
      <c r="AI144" s="213"/>
      <c r="AJ144" s="214"/>
      <c r="AK144" s="32"/>
      <c r="AL144" s="43" t="s">
        <v>432</v>
      </c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s="65" customFormat="1" ht="63.75" x14ac:dyDescent="0.2">
      <c r="B145" s="134" t="s">
        <v>436</v>
      </c>
      <c r="C145" s="106" t="s">
        <v>23</v>
      </c>
      <c r="D145" s="192" t="s">
        <v>434</v>
      </c>
      <c r="E145" s="193"/>
      <c r="F145" s="193"/>
      <c r="G145" s="193"/>
      <c r="H145" s="193"/>
      <c r="I145" s="193"/>
      <c r="J145" s="193"/>
      <c r="K145" s="193"/>
      <c r="L145" s="194"/>
      <c r="M145" s="189">
        <v>17600</v>
      </c>
      <c r="N145" s="190"/>
      <c r="O145" s="190"/>
      <c r="P145" s="195"/>
      <c r="Q145" s="189">
        <v>17578</v>
      </c>
      <c r="R145" s="190"/>
      <c r="S145" s="190"/>
      <c r="T145" s="195"/>
      <c r="U145" s="189"/>
      <c r="V145" s="190"/>
      <c r="W145" s="190"/>
      <c r="X145" s="195"/>
      <c r="Y145" s="189"/>
      <c r="Z145" s="190"/>
      <c r="AA145" s="190"/>
      <c r="AB145" s="195"/>
      <c r="AC145" s="189">
        <v>17578</v>
      </c>
      <c r="AD145" s="190"/>
      <c r="AE145" s="190"/>
      <c r="AF145" s="195"/>
      <c r="AG145" s="189">
        <v>22</v>
      </c>
      <c r="AH145" s="190"/>
      <c r="AI145" s="190"/>
      <c r="AJ145" s="191"/>
      <c r="AK145" s="112"/>
      <c r="AL145" s="110" t="s">
        <v>435</v>
      </c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</row>
    <row r="146" spans="2:50" s="65" customFormat="1" ht="67.5" x14ac:dyDescent="0.2">
      <c r="B146" s="129" t="s">
        <v>438</v>
      </c>
      <c r="C146" s="93" t="s">
        <v>23</v>
      </c>
      <c r="D146" s="181" t="s">
        <v>437</v>
      </c>
      <c r="E146" s="182"/>
      <c r="F146" s="182"/>
      <c r="G146" s="182"/>
      <c r="H146" s="182"/>
      <c r="I146" s="182"/>
      <c r="J146" s="182"/>
      <c r="K146" s="182"/>
      <c r="L146" s="183"/>
      <c r="M146" s="215">
        <v>17600</v>
      </c>
      <c r="N146" s="216"/>
      <c r="O146" s="216"/>
      <c r="P146" s="217"/>
      <c r="Q146" s="215">
        <v>17578</v>
      </c>
      <c r="R146" s="216"/>
      <c r="S146" s="216"/>
      <c r="T146" s="217"/>
      <c r="U146" s="215"/>
      <c r="V146" s="216"/>
      <c r="W146" s="216"/>
      <c r="X146" s="217"/>
      <c r="Y146" s="218"/>
      <c r="Z146" s="218"/>
      <c r="AA146" s="218"/>
      <c r="AB146" s="218"/>
      <c r="AC146" s="219">
        <f t="shared" si="1"/>
        <v>17578</v>
      </c>
      <c r="AD146" s="220"/>
      <c r="AE146" s="220"/>
      <c r="AF146" s="221"/>
      <c r="AG146" s="213">
        <v>22</v>
      </c>
      <c r="AH146" s="213"/>
      <c r="AI146" s="213"/>
      <c r="AJ146" s="214"/>
      <c r="AK146" s="32"/>
      <c r="AL146" s="43" t="s">
        <v>437</v>
      </c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2:50" s="65" customFormat="1" x14ac:dyDescent="0.2">
      <c r="B147" s="134" t="s">
        <v>441</v>
      </c>
      <c r="C147" s="106" t="s">
        <v>23</v>
      </c>
      <c r="D147" s="192" t="s">
        <v>439</v>
      </c>
      <c r="E147" s="193"/>
      <c r="F147" s="193"/>
      <c r="G147" s="193"/>
      <c r="H147" s="193"/>
      <c r="I147" s="193"/>
      <c r="J147" s="193"/>
      <c r="K147" s="193"/>
      <c r="L147" s="194"/>
      <c r="M147" s="189">
        <v>289159640</v>
      </c>
      <c r="N147" s="190"/>
      <c r="O147" s="190"/>
      <c r="P147" s="195"/>
      <c r="Q147" s="189">
        <v>285277487.66000003</v>
      </c>
      <c r="R147" s="190"/>
      <c r="S147" s="190"/>
      <c r="T147" s="195"/>
      <c r="U147" s="189"/>
      <c r="V147" s="190"/>
      <c r="W147" s="190"/>
      <c r="X147" s="195"/>
      <c r="Y147" s="189"/>
      <c r="Z147" s="190"/>
      <c r="AA147" s="190"/>
      <c r="AB147" s="195"/>
      <c r="AC147" s="189">
        <v>285277487.66000003</v>
      </c>
      <c r="AD147" s="190"/>
      <c r="AE147" s="190"/>
      <c r="AF147" s="195"/>
      <c r="AG147" s="189">
        <v>3882152.34</v>
      </c>
      <c r="AH147" s="190"/>
      <c r="AI147" s="190"/>
      <c r="AJ147" s="191"/>
      <c r="AK147" s="112"/>
      <c r="AL147" s="110" t="s">
        <v>440</v>
      </c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</row>
    <row r="148" spans="2:50" s="65" customFormat="1" ht="179.25" x14ac:dyDescent="0.2">
      <c r="B148" s="134" t="s">
        <v>444</v>
      </c>
      <c r="C148" s="106" t="s">
        <v>23</v>
      </c>
      <c r="D148" s="192" t="s">
        <v>442</v>
      </c>
      <c r="E148" s="193"/>
      <c r="F148" s="193"/>
      <c r="G148" s="193"/>
      <c r="H148" s="193"/>
      <c r="I148" s="193"/>
      <c r="J148" s="193"/>
      <c r="K148" s="193"/>
      <c r="L148" s="194"/>
      <c r="M148" s="189">
        <v>7312000</v>
      </c>
      <c r="N148" s="190"/>
      <c r="O148" s="190"/>
      <c r="P148" s="195"/>
      <c r="Q148" s="189">
        <v>6219713.2699999996</v>
      </c>
      <c r="R148" s="190"/>
      <c r="S148" s="190"/>
      <c r="T148" s="195"/>
      <c r="U148" s="189"/>
      <c r="V148" s="190"/>
      <c r="W148" s="190"/>
      <c r="X148" s="195"/>
      <c r="Y148" s="189"/>
      <c r="Z148" s="190"/>
      <c r="AA148" s="190"/>
      <c r="AB148" s="195"/>
      <c r="AC148" s="189">
        <v>6219713.2699999996</v>
      </c>
      <c r="AD148" s="190"/>
      <c r="AE148" s="190"/>
      <c r="AF148" s="195"/>
      <c r="AG148" s="189">
        <v>1092286.73</v>
      </c>
      <c r="AH148" s="190"/>
      <c r="AI148" s="190"/>
      <c r="AJ148" s="191"/>
      <c r="AK148" s="112"/>
      <c r="AL148" s="110" t="s">
        <v>443</v>
      </c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</row>
    <row r="149" spans="2:50" s="65" customFormat="1" ht="180" x14ac:dyDescent="0.2">
      <c r="B149" s="129" t="s">
        <v>446</v>
      </c>
      <c r="C149" s="93" t="s">
        <v>23</v>
      </c>
      <c r="D149" s="181" t="s">
        <v>445</v>
      </c>
      <c r="E149" s="182"/>
      <c r="F149" s="182"/>
      <c r="G149" s="182"/>
      <c r="H149" s="182"/>
      <c r="I149" s="182"/>
      <c r="J149" s="182"/>
      <c r="K149" s="182"/>
      <c r="L149" s="183"/>
      <c r="M149" s="215">
        <v>7312000</v>
      </c>
      <c r="N149" s="216"/>
      <c r="O149" s="216"/>
      <c r="P149" s="217"/>
      <c r="Q149" s="215">
        <v>6219713.2699999996</v>
      </c>
      <c r="R149" s="216"/>
      <c r="S149" s="216"/>
      <c r="T149" s="217"/>
      <c r="U149" s="215"/>
      <c r="V149" s="216"/>
      <c r="W149" s="216"/>
      <c r="X149" s="217"/>
      <c r="Y149" s="218"/>
      <c r="Z149" s="218"/>
      <c r="AA149" s="218"/>
      <c r="AB149" s="218"/>
      <c r="AC149" s="219">
        <f t="shared" si="1"/>
        <v>6219713.2699999996</v>
      </c>
      <c r="AD149" s="220"/>
      <c r="AE149" s="220"/>
      <c r="AF149" s="221"/>
      <c r="AG149" s="213">
        <v>1092286.73</v>
      </c>
      <c r="AH149" s="213"/>
      <c r="AI149" s="213"/>
      <c r="AJ149" s="214"/>
      <c r="AK149" s="32"/>
      <c r="AL149" s="43" t="s">
        <v>445</v>
      </c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</row>
    <row r="150" spans="2:50" s="65" customFormat="1" ht="95.25" x14ac:dyDescent="0.2">
      <c r="B150" s="134" t="s">
        <v>449</v>
      </c>
      <c r="C150" s="106" t="s">
        <v>23</v>
      </c>
      <c r="D150" s="192" t="s">
        <v>447</v>
      </c>
      <c r="E150" s="193"/>
      <c r="F150" s="193"/>
      <c r="G150" s="193"/>
      <c r="H150" s="193"/>
      <c r="I150" s="193"/>
      <c r="J150" s="193"/>
      <c r="K150" s="193"/>
      <c r="L150" s="194"/>
      <c r="M150" s="189">
        <v>22392000</v>
      </c>
      <c r="N150" s="190"/>
      <c r="O150" s="190"/>
      <c r="P150" s="195"/>
      <c r="Q150" s="189">
        <v>21524554.370000001</v>
      </c>
      <c r="R150" s="190"/>
      <c r="S150" s="190"/>
      <c r="T150" s="195"/>
      <c r="U150" s="189"/>
      <c r="V150" s="190"/>
      <c r="W150" s="190"/>
      <c r="X150" s="195"/>
      <c r="Y150" s="189"/>
      <c r="Z150" s="190"/>
      <c r="AA150" s="190"/>
      <c r="AB150" s="195"/>
      <c r="AC150" s="189">
        <v>21524554.370000001</v>
      </c>
      <c r="AD150" s="190"/>
      <c r="AE150" s="190"/>
      <c r="AF150" s="195"/>
      <c r="AG150" s="189">
        <v>867445.63</v>
      </c>
      <c r="AH150" s="190"/>
      <c r="AI150" s="190"/>
      <c r="AJ150" s="191"/>
      <c r="AK150" s="112"/>
      <c r="AL150" s="110" t="s">
        <v>448</v>
      </c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</row>
    <row r="151" spans="2:50" s="65" customFormat="1" ht="90" x14ac:dyDescent="0.2">
      <c r="B151" s="129" t="s">
        <v>451</v>
      </c>
      <c r="C151" s="93" t="s">
        <v>23</v>
      </c>
      <c r="D151" s="181" t="s">
        <v>450</v>
      </c>
      <c r="E151" s="182"/>
      <c r="F151" s="182"/>
      <c r="G151" s="182"/>
      <c r="H151" s="182"/>
      <c r="I151" s="182"/>
      <c r="J151" s="182"/>
      <c r="K151" s="182"/>
      <c r="L151" s="183"/>
      <c r="M151" s="215">
        <v>22392000</v>
      </c>
      <c r="N151" s="216"/>
      <c r="O151" s="216"/>
      <c r="P151" s="217"/>
      <c r="Q151" s="215">
        <v>21524554.370000001</v>
      </c>
      <c r="R151" s="216"/>
      <c r="S151" s="216"/>
      <c r="T151" s="217"/>
      <c r="U151" s="215"/>
      <c r="V151" s="216"/>
      <c r="W151" s="216"/>
      <c r="X151" s="217"/>
      <c r="Y151" s="218"/>
      <c r="Z151" s="218"/>
      <c r="AA151" s="218"/>
      <c r="AB151" s="218"/>
      <c r="AC151" s="219">
        <f t="shared" si="1"/>
        <v>21524554.370000001</v>
      </c>
      <c r="AD151" s="220"/>
      <c r="AE151" s="220"/>
      <c r="AF151" s="221"/>
      <c r="AG151" s="213">
        <v>867445.63</v>
      </c>
      <c r="AH151" s="213"/>
      <c r="AI151" s="213"/>
      <c r="AJ151" s="214"/>
      <c r="AK151" s="32"/>
      <c r="AL151" s="43" t="s">
        <v>450</v>
      </c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</row>
    <row r="152" spans="2:50" s="65" customFormat="1" ht="147.75" x14ac:dyDescent="0.2">
      <c r="B152" s="134" t="s">
        <v>454</v>
      </c>
      <c r="C152" s="106" t="s">
        <v>23</v>
      </c>
      <c r="D152" s="192" t="s">
        <v>452</v>
      </c>
      <c r="E152" s="193"/>
      <c r="F152" s="193"/>
      <c r="G152" s="193"/>
      <c r="H152" s="193"/>
      <c r="I152" s="193"/>
      <c r="J152" s="193"/>
      <c r="K152" s="193"/>
      <c r="L152" s="194"/>
      <c r="M152" s="189">
        <v>215415900</v>
      </c>
      <c r="N152" s="190"/>
      <c r="O152" s="190"/>
      <c r="P152" s="195"/>
      <c r="Q152" s="189">
        <v>220289836.03999999</v>
      </c>
      <c r="R152" s="190"/>
      <c r="S152" s="190"/>
      <c r="T152" s="195"/>
      <c r="U152" s="189"/>
      <c r="V152" s="190"/>
      <c r="W152" s="190"/>
      <c r="X152" s="195"/>
      <c r="Y152" s="189"/>
      <c r="Z152" s="190"/>
      <c r="AA152" s="190"/>
      <c r="AB152" s="195"/>
      <c r="AC152" s="189">
        <v>220289836.03999999</v>
      </c>
      <c r="AD152" s="190"/>
      <c r="AE152" s="190"/>
      <c r="AF152" s="195"/>
      <c r="AG152" s="189">
        <v>0</v>
      </c>
      <c r="AH152" s="190"/>
      <c r="AI152" s="190"/>
      <c r="AJ152" s="191"/>
      <c r="AK152" s="112"/>
      <c r="AL152" s="110" t="s">
        <v>453</v>
      </c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</row>
    <row r="153" spans="2:50" s="65" customFormat="1" ht="157.5" x14ac:dyDescent="0.2">
      <c r="B153" s="129" t="s">
        <v>456</v>
      </c>
      <c r="C153" s="93" t="s">
        <v>23</v>
      </c>
      <c r="D153" s="181" t="s">
        <v>455</v>
      </c>
      <c r="E153" s="182"/>
      <c r="F153" s="182"/>
      <c r="G153" s="182"/>
      <c r="H153" s="182"/>
      <c r="I153" s="182"/>
      <c r="J153" s="182"/>
      <c r="K153" s="182"/>
      <c r="L153" s="183"/>
      <c r="M153" s="215">
        <v>215415900</v>
      </c>
      <c r="N153" s="216"/>
      <c r="O153" s="216"/>
      <c r="P153" s="217"/>
      <c r="Q153" s="215">
        <v>220289836.03999999</v>
      </c>
      <c r="R153" s="216"/>
      <c r="S153" s="216"/>
      <c r="T153" s="217"/>
      <c r="U153" s="215"/>
      <c r="V153" s="216"/>
      <c r="W153" s="216"/>
      <c r="X153" s="217"/>
      <c r="Y153" s="218"/>
      <c r="Z153" s="218"/>
      <c r="AA153" s="218"/>
      <c r="AB153" s="218"/>
      <c r="AC153" s="219">
        <f t="shared" ref="AC153:AC160" si="2">Q153+U153+Y153</f>
        <v>220289836.03999999</v>
      </c>
      <c r="AD153" s="220"/>
      <c r="AE153" s="220"/>
      <c r="AF153" s="221"/>
      <c r="AG153" s="213">
        <v>0</v>
      </c>
      <c r="AH153" s="213"/>
      <c r="AI153" s="213"/>
      <c r="AJ153" s="214"/>
      <c r="AK153" s="32"/>
      <c r="AL153" s="43" t="s">
        <v>455</v>
      </c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</row>
    <row r="154" spans="2:50" s="65" customFormat="1" ht="21.75" x14ac:dyDescent="0.2">
      <c r="B154" s="134" t="s">
        <v>459</v>
      </c>
      <c r="C154" s="106" t="s">
        <v>23</v>
      </c>
      <c r="D154" s="192" t="s">
        <v>457</v>
      </c>
      <c r="E154" s="193"/>
      <c r="F154" s="193"/>
      <c r="G154" s="193"/>
      <c r="H154" s="193"/>
      <c r="I154" s="193"/>
      <c r="J154" s="193"/>
      <c r="K154" s="193"/>
      <c r="L154" s="194"/>
      <c r="M154" s="189">
        <v>44039740</v>
      </c>
      <c r="N154" s="190"/>
      <c r="O154" s="190"/>
      <c r="P154" s="195"/>
      <c r="Q154" s="189">
        <v>37243383.979999997</v>
      </c>
      <c r="R154" s="190"/>
      <c r="S154" s="190"/>
      <c r="T154" s="195"/>
      <c r="U154" s="189"/>
      <c r="V154" s="190"/>
      <c r="W154" s="190"/>
      <c r="X154" s="195"/>
      <c r="Y154" s="189"/>
      <c r="Z154" s="190"/>
      <c r="AA154" s="190"/>
      <c r="AB154" s="195"/>
      <c r="AC154" s="189">
        <v>37243383.979999997</v>
      </c>
      <c r="AD154" s="190"/>
      <c r="AE154" s="190"/>
      <c r="AF154" s="195"/>
      <c r="AG154" s="189">
        <v>6796356.0199999996</v>
      </c>
      <c r="AH154" s="190"/>
      <c r="AI154" s="190"/>
      <c r="AJ154" s="191"/>
      <c r="AK154" s="112"/>
      <c r="AL154" s="110" t="s">
        <v>458</v>
      </c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</row>
    <row r="155" spans="2:50" s="65" customFormat="1" ht="33.75" x14ac:dyDescent="0.2">
      <c r="B155" s="129" t="s">
        <v>461</v>
      </c>
      <c r="C155" s="93" t="s">
        <v>23</v>
      </c>
      <c r="D155" s="181" t="s">
        <v>460</v>
      </c>
      <c r="E155" s="182"/>
      <c r="F155" s="182"/>
      <c r="G155" s="182"/>
      <c r="H155" s="182"/>
      <c r="I155" s="182"/>
      <c r="J155" s="182"/>
      <c r="K155" s="182"/>
      <c r="L155" s="183"/>
      <c r="M155" s="215">
        <v>44039740</v>
      </c>
      <c r="N155" s="216"/>
      <c r="O155" s="216"/>
      <c r="P155" s="217"/>
      <c r="Q155" s="215">
        <v>37243383.979999997</v>
      </c>
      <c r="R155" s="216"/>
      <c r="S155" s="216"/>
      <c r="T155" s="217"/>
      <c r="U155" s="215"/>
      <c r="V155" s="216"/>
      <c r="W155" s="216"/>
      <c r="X155" s="217"/>
      <c r="Y155" s="218"/>
      <c r="Z155" s="218"/>
      <c r="AA155" s="218"/>
      <c r="AB155" s="218"/>
      <c r="AC155" s="219">
        <f t="shared" si="2"/>
        <v>37243383.979999997</v>
      </c>
      <c r="AD155" s="220"/>
      <c r="AE155" s="220"/>
      <c r="AF155" s="221"/>
      <c r="AG155" s="213">
        <v>6796356.0199999996</v>
      </c>
      <c r="AH155" s="213"/>
      <c r="AI155" s="213"/>
      <c r="AJ155" s="214"/>
      <c r="AK155" s="32"/>
      <c r="AL155" s="43" t="s">
        <v>460</v>
      </c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</row>
    <row r="156" spans="2:50" s="65" customFormat="1" ht="53.25" x14ac:dyDescent="0.2">
      <c r="B156" s="134" t="s">
        <v>464</v>
      </c>
      <c r="C156" s="106" t="s">
        <v>23</v>
      </c>
      <c r="D156" s="192" t="s">
        <v>462</v>
      </c>
      <c r="E156" s="193"/>
      <c r="F156" s="193"/>
      <c r="G156" s="193"/>
      <c r="H156" s="193"/>
      <c r="I156" s="193"/>
      <c r="J156" s="193"/>
      <c r="K156" s="193"/>
      <c r="L156" s="194"/>
      <c r="M156" s="189">
        <v>-42472996.32</v>
      </c>
      <c r="N156" s="190"/>
      <c r="O156" s="190"/>
      <c r="P156" s="195"/>
      <c r="Q156" s="189">
        <v>-42582114.32</v>
      </c>
      <c r="R156" s="190"/>
      <c r="S156" s="190"/>
      <c r="T156" s="195"/>
      <c r="U156" s="189"/>
      <c r="V156" s="190"/>
      <c r="W156" s="190"/>
      <c r="X156" s="195"/>
      <c r="Y156" s="189"/>
      <c r="Z156" s="190"/>
      <c r="AA156" s="190"/>
      <c r="AB156" s="195"/>
      <c r="AC156" s="189">
        <v>-42582114.32</v>
      </c>
      <c r="AD156" s="190"/>
      <c r="AE156" s="190"/>
      <c r="AF156" s="195"/>
      <c r="AG156" s="189">
        <v>0</v>
      </c>
      <c r="AH156" s="190"/>
      <c r="AI156" s="190"/>
      <c r="AJ156" s="191"/>
      <c r="AK156" s="112"/>
      <c r="AL156" s="110" t="s">
        <v>463</v>
      </c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</row>
    <row r="157" spans="2:50" s="65" customFormat="1" ht="53.25" x14ac:dyDescent="0.2">
      <c r="B157" s="134" t="s">
        <v>467</v>
      </c>
      <c r="C157" s="106" t="s">
        <v>23</v>
      </c>
      <c r="D157" s="192" t="s">
        <v>465</v>
      </c>
      <c r="E157" s="193"/>
      <c r="F157" s="193"/>
      <c r="G157" s="193"/>
      <c r="H157" s="193"/>
      <c r="I157" s="193"/>
      <c r="J157" s="193"/>
      <c r="K157" s="193"/>
      <c r="L157" s="194"/>
      <c r="M157" s="189">
        <v>-42472996.32</v>
      </c>
      <c r="N157" s="190"/>
      <c r="O157" s="190"/>
      <c r="P157" s="195"/>
      <c r="Q157" s="189">
        <v>-42582114.32</v>
      </c>
      <c r="R157" s="190"/>
      <c r="S157" s="190"/>
      <c r="T157" s="195"/>
      <c r="U157" s="189"/>
      <c r="V157" s="190"/>
      <c r="W157" s="190"/>
      <c r="X157" s="195"/>
      <c r="Y157" s="189"/>
      <c r="Z157" s="190"/>
      <c r="AA157" s="190"/>
      <c r="AB157" s="195"/>
      <c r="AC157" s="189">
        <v>-42582114.32</v>
      </c>
      <c r="AD157" s="190"/>
      <c r="AE157" s="190"/>
      <c r="AF157" s="195"/>
      <c r="AG157" s="189">
        <v>0</v>
      </c>
      <c r="AH157" s="190"/>
      <c r="AI157" s="190"/>
      <c r="AJ157" s="191"/>
      <c r="AK157" s="112"/>
      <c r="AL157" s="110" t="s">
        <v>466</v>
      </c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</row>
    <row r="158" spans="2:50" s="65" customFormat="1" ht="78.75" x14ac:dyDescent="0.2">
      <c r="B158" s="129" t="s">
        <v>469</v>
      </c>
      <c r="C158" s="93" t="s">
        <v>23</v>
      </c>
      <c r="D158" s="181" t="s">
        <v>468</v>
      </c>
      <c r="E158" s="182"/>
      <c r="F158" s="182"/>
      <c r="G158" s="182"/>
      <c r="H158" s="182"/>
      <c r="I158" s="182"/>
      <c r="J158" s="182"/>
      <c r="K158" s="182"/>
      <c r="L158" s="183"/>
      <c r="M158" s="215">
        <v>-1137100.33</v>
      </c>
      <c r="N158" s="216"/>
      <c r="O158" s="216"/>
      <c r="P158" s="217"/>
      <c r="Q158" s="215">
        <v>-1137100.33</v>
      </c>
      <c r="R158" s="216"/>
      <c r="S158" s="216"/>
      <c r="T158" s="217"/>
      <c r="U158" s="215"/>
      <c r="V158" s="216"/>
      <c r="W158" s="216"/>
      <c r="X158" s="217"/>
      <c r="Y158" s="218"/>
      <c r="Z158" s="218"/>
      <c r="AA158" s="218"/>
      <c r="AB158" s="218"/>
      <c r="AC158" s="219">
        <f t="shared" si="2"/>
        <v>-1137100.33</v>
      </c>
      <c r="AD158" s="220"/>
      <c r="AE158" s="220"/>
      <c r="AF158" s="221"/>
      <c r="AG158" s="213">
        <v>0</v>
      </c>
      <c r="AH158" s="213"/>
      <c r="AI158" s="213"/>
      <c r="AJ158" s="214"/>
      <c r="AK158" s="32"/>
      <c r="AL158" s="43" t="s">
        <v>468</v>
      </c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</row>
    <row r="159" spans="2:50" s="65" customFormat="1" ht="45" x14ac:dyDescent="0.2">
      <c r="B159" s="129" t="s">
        <v>471</v>
      </c>
      <c r="C159" s="93" t="s">
        <v>23</v>
      </c>
      <c r="D159" s="181" t="s">
        <v>470</v>
      </c>
      <c r="E159" s="182"/>
      <c r="F159" s="182"/>
      <c r="G159" s="182"/>
      <c r="H159" s="182"/>
      <c r="I159" s="182"/>
      <c r="J159" s="182"/>
      <c r="K159" s="182"/>
      <c r="L159" s="183"/>
      <c r="M159" s="215">
        <v>-863109.02</v>
      </c>
      <c r="N159" s="216"/>
      <c r="O159" s="216"/>
      <c r="P159" s="217"/>
      <c r="Q159" s="215">
        <v>-863109.02</v>
      </c>
      <c r="R159" s="216"/>
      <c r="S159" s="216"/>
      <c r="T159" s="217"/>
      <c r="U159" s="215"/>
      <c r="V159" s="216"/>
      <c r="W159" s="216"/>
      <c r="X159" s="217"/>
      <c r="Y159" s="218"/>
      <c r="Z159" s="218"/>
      <c r="AA159" s="218"/>
      <c r="AB159" s="218"/>
      <c r="AC159" s="219">
        <f t="shared" si="2"/>
        <v>-863109.02</v>
      </c>
      <c r="AD159" s="220"/>
      <c r="AE159" s="220"/>
      <c r="AF159" s="221"/>
      <c r="AG159" s="213">
        <v>0</v>
      </c>
      <c r="AH159" s="213"/>
      <c r="AI159" s="213"/>
      <c r="AJ159" s="214"/>
      <c r="AK159" s="32"/>
      <c r="AL159" s="43" t="s">
        <v>470</v>
      </c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</row>
    <row r="160" spans="2:50" s="65" customFormat="1" ht="56.25" x14ac:dyDescent="0.2">
      <c r="B160" s="129" t="s">
        <v>473</v>
      </c>
      <c r="C160" s="93" t="s">
        <v>23</v>
      </c>
      <c r="D160" s="181" t="s">
        <v>472</v>
      </c>
      <c r="E160" s="182"/>
      <c r="F160" s="182"/>
      <c r="G160" s="182"/>
      <c r="H160" s="182"/>
      <c r="I160" s="182"/>
      <c r="J160" s="182"/>
      <c r="K160" s="182"/>
      <c r="L160" s="183"/>
      <c r="M160" s="215">
        <v>-40472786.969999999</v>
      </c>
      <c r="N160" s="216"/>
      <c r="O160" s="216"/>
      <c r="P160" s="217"/>
      <c r="Q160" s="215">
        <v>-40581904.969999999</v>
      </c>
      <c r="R160" s="216"/>
      <c r="S160" s="216"/>
      <c r="T160" s="217"/>
      <c r="U160" s="215"/>
      <c r="V160" s="216"/>
      <c r="W160" s="216"/>
      <c r="X160" s="217"/>
      <c r="Y160" s="218"/>
      <c r="Z160" s="218"/>
      <c r="AA160" s="218"/>
      <c r="AB160" s="218"/>
      <c r="AC160" s="219">
        <f t="shared" si="2"/>
        <v>-40581904.969999999</v>
      </c>
      <c r="AD160" s="220"/>
      <c r="AE160" s="220"/>
      <c r="AF160" s="221"/>
      <c r="AG160" s="213">
        <v>0</v>
      </c>
      <c r="AH160" s="213"/>
      <c r="AI160" s="213"/>
      <c r="AJ160" s="214"/>
      <c r="AK160" s="32"/>
      <c r="AL160" s="43" t="s">
        <v>472</v>
      </c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</row>
    <row r="161" spans="2:50" hidden="1" x14ac:dyDescent="0.2">
      <c r="B161" s="28"/>
      <c r="C161" s="29"/>
      <c r="D161" s="29"/>
      <c r="E161" s="350"/>
      <c r="F161" s="350"/>
      <c r="G161" s="350"/>
      <c r="H161" s="350"/>
      <c r="I161" s="350"/>
      <c r="J161" s="350"/>
      <c r="K161" s="350"/>
      <c r="L161" s="148"/>
      <c r="M161" s="346"/>
      <c r="N161" s="346"/>
      <c r="O161" s="346"/>
      <c r="P161" s="346"/>
      <c r="Q161" s="346"/>
      <c r="R161" s="346"/>
      <c r="S161" s="346"/>
      <c r="T161" s="346"/>
      <c r="U161" s="346"/>
      <c r="V161" s="346"/>
      <c r="W161" s="346"/>
      <c r="X161" s="346"/>
      <c r="Y161" s="351"/>
      <c r="Z161" s="351"/>
      <c r="AA161" s="351"/>
      <c r="AB161" s="351"/>
      <c r="AC161" s="346"/>
      <c r="AD161" s="346"/>
      <c r="AE161" s="346"/>
      <c r="AF161" s="346"/>
      <c r="AG161" s="346"/>
      <c r="AH161" s="346"/>
      <c r="AI161" s="346"/>
      <c r="AJ161" s="346"/>
      <c r="AK161" s="82"/>
      <c r="AL161" s="83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</row>
    <row r="162" spans="2:50" ht="1.5" customHeight="1" thickBot="1" x14ac:dyDescent="0.25">
      <c r="B162" s="28"/>
      <c r="C162" s="67"/>
      <c r="D162" s="67"/>
      <c r="E162" s="68"/>
      <c r="F162" s="68"/>
      <c r="G162" s="68"/>
      <c r="H162" s="68"/>
      <c r="I162" s="68"/>
      <c r="J162" s="68"/>
      <c r="K162" s="68"/>
      <c r="L162" s="68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69"/>
      <c r="Z162" s="69"/>
      <c r="AA162" s="69"/>
      <c r="AB162" s="69"/>
      <c r="AC162" s="151"/>
      <c r="AD162" s="151"/>
      <c r="AE162" s="151"/>
      <c r="AF162" s="151"/>
      <c r="AG162" s="151"/>
      <c r="AH162" s="151"/>
      <c r="AI162" s="151"/>
      <c r="AJ162" s="151"/>
      <c r="AK162" s="146"/>
      <c r="AL162" s="83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</row>
    <row r="163" spans="2:50" x14ac:dyDescent="0.2">
      <c r="B163" s="28"/>
      <c r="C163" s="29"/>
      <c r="D163" s="29"/>
      <c r="E163" s="148"/>
      <c r="F163" s="148"/>
      <c r="G163" s="148"/>
      <c r="H163" s="148"/>
      <c r="I163" s="148"/>
      <c r="J163" s="148"/>
      <c r="K163" s="148"/>
      <c r="L163" s="148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32"/>
      <c r="Z163" s="32"/>
      <c r="AA163" s="32"/>
      <c r="AB163" s="32"/>
      <c r="AC163" s="153"/>
      <c r="AD163" s="153"/>
      <c r="AE163" s="153"/>
      <c r="AF163" s="153"/>
      <c r="AG163" s="153"/>
      <c r="AH163" s="153"/>
      <c r="AI163" s="153"/>
      <c r="AJ163" s="153"/>
      <c r="AK163" s="146"/>
      <c r="AL163" s="83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</row>
    <row r="164" spans="2:50" x14ac:dyDescent="0.2">
      <c r="B164" s="28"/>
      <c r="C164" s="29"/>
      <c r="D164" s="29"/>
      <c r="E164" s="148"/>
      <c r="F164" s="148"/>
      <c r="G164" s="148"/>
      <c r="H164" s="148"/>
      <c r="I164" s="148"/>
      <c r="J164" s="148"/>
      <c r="K164" s="148"/>
      <c r="L164" s="148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32"/>
      <c r="Z164" s="32"/>
      <c r="AA164" s="32"/>
      <c r="AB164" s="32"/>
      <c r="AC164" s="153"/>
      <c r="AD164" s="153"/>
      <c r="AE164" s="153"/>
      <c r="AF164" s="153"/>
      <c r="AG164" s="153"/>
      <c r="AH164" s="153"/>
      <c r="AI164" s="153"/>
      <c r="AJ164" s="153"/>
      <c r="AK164" s="146"/>
      <c r="AL164" s="156" t="str">
        <f>D24</f>
        <v>09900000000000000000</v>
      </c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</row>
    <row r="165" spans="2:50" ht="15" x14ac:dyDescent="0.2">
      <c r="B165" s="347" t="s">
        <v>58</v>
      </c>
      <c r="C165" s="347"/>
      <c r="D165" s="347"/>
      <c r="E165" s="347"/>
      <c r="F165" s="347"/>
      <c r="G165" s="347"/>
      <c r="H165" s="347"/>
      <c r="I165" s="347"/>
      <c r="J165" s="347"/>
      <c r="K165" s="347"/>
      <c r="L165" s="347"/>
      <c r="M165" s="347"/>
      <c r="N165" s="347"/>
      <c r="O165" s="347"/>
      <c r="P165" s="347"/>
      <c r="Q165" s="347"/>
      <c r="R165" s="347"/>
      <c r="S165" s="347"/>
      <c r="T165" s="347"/>
      <c r="U165" s="347"/>
      <c r="V165" s="347"/>
      <c r="W165" s="347"/>
      <c r="X165" s="347"/>
      <c r="Y165" s="347"/>
      <c r="Z165" s="347"/>
      <c r="AA165" s="347"/>
      <c r="AB165" s="347"/>
      <c r="AC165" s="347"/>
      <c r="AD165" s="347"/>
      <c r="AE165" s="347"/>
      <c r="AF165" s="347"/>
      <c r="AG165" s="348"/>
      <c r="AH165" s="348"/>
      <c r="AI165" s="348"/>
      <c r="AJ165" s="348"/>
      <c r="AK165" s="154"/>
      <c r="AL165" s="83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</row>
    <row r="166" spans="2:50" x14ac:dyDescent="0.2"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33"/>
      <c r="Z166" s="24"/>
      <c r="AA166" s="24"/>
      <c r="AB166" s="24"/>
      <c r="AC166" s="24"/>
      <c r="AD166" s="24"/>
      <c r="AE166" s="25"/>
      <c r="AF166" s="25"/>
      <c r="AH166" s="34"/>
      <c r="AI166" s="34"/>
      <c r="AJ166" s="34"/>
      <c r="AK166" s="154"/>
      <c r="AL166" s="83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</row>
    <row r="167" spans="2:50" ht="12.75" customHeight="1" x14ac:dyDescent="0.2">
      <c r="B167" s="122"/>
      <c r="C167" s="123"/>
      <c r="D167" s="268" t="s">
        <v>87</v>
      </c>
      <c r="E167" s="268"/>
      <c r="F167" s="268"/>
      <c r="G167" s="268"/>
      <c r="H167" s="268"/>
      <c r="I167" s="268"/>
      <c r="J167" s="268"/>
      <c r="K167" s="268"/>
      <c r="L167" s="268"/>
      <c r="M167" s="273" t="s">
        <v>64</v>
      </c>
      <c r="N167" s="273"/>
      <c r="O167" s="273"/>
      <c r="P167" s="273" t="s">
        <v>65</v>
      </c>
      <c r="Q167" s="273"/>
      <c r="R167" s="273"/>
      <c r="S167" s="255" t="s">
        <v>11</v>
      </c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73" t="s">
        <v>63</v>
      </c>
      <c r="AF167" s="273"/>
      <c r="AG167" s="273"/>
      <c r="AH167" s="273"/>
      <c r="AI167" s="273"/>
      <c r="AJ167" s="342"/>
      <c r="AK167" s="84"/>
      <c r="AL167" s="83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</row>
    <row r="168" spans="2:50" x14ac:dyDescent="0.2">
      <c r="B168" s="36"/>
      <c r="C168" s="64" t="s">
        <v>12</v>
      </c>
      <c r="D168" s="269"/>
      <c r="E168" s="269"/>
      <c r="F168" s="269"/>
      <c r="G168" s="269"/>
      <c r="H168" s="269"/>
      <c r="I168" s="269"/>
      <c r="J168" s="269"/>
      <c r="K168" s="269"/>
      <c r="L168" s="269"/>
      <c r="M168" s="274"/>
      <c r="N168" s="274"/>
      <c r="O168" s="274"/>
      <c r="P168" s="274"/>
      <c r="Q168" s="274"/>
      <c r="R168" s="274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275"/>
      <c r="AF168" s="275"/>
      <c r="AG168" s="275"/>
      <c r="AH168" s="275"/>
      <c r="AI168" s="275"/>
      <c r="AJ168" s="344"/>
      <c r="AK168" s="84"/>
      <c r="AL168" s="83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</row>
    <row r="169" spans="2:50" x14ac:dyDescent="0.2">
      <c r="B169" s="35"/>
      <c r="C169" s="64" t="s">
        <v>14</v>
      </c>
      <c r="D169" s="269"/>
      <c r="E169" s="269"/>
      <c r="F169" s="269"/>
      <c r="G169" s="269"/>
      <c r="H169" s="269"/>
      <c r="I169" s="269"/>
      <c r="J169" s="269"/>
      <c r="K169" s="269"/>
      <c r="L169" s="269"/>
      <c r="M169" s="274"/>
      <c r="N169" s="274"/>
      <c r="O169" s="274"/>
      <c r="P169" s="274"/>
      <c r="Q169" s="274"/>
      <c r="R169" s="274"/>
      <c r="S169" s="273" t="s">
        <v>85</v>
      </c>
      <c r="T169" s="273"/>
      <c r="U169" s="273"/>
      <c r="V169" s="273" t="s">
        <v>66</v>
      </c>
      <c r="W169" s="273"/>
      <c r="X169" s="273"/>
      <c r="Y169" s="276" t="s">
        <v>67</v>
      </c>
      <c r="Z169" s="276"/>
      <c r="AA169" s="276"/>
      <c r="AB169" s="273" t="s">
        <v>15</v>
      </c>
      <c r="AC169" s="273"/>
      <c r="AD169" s="273"/>
      <c r="AE169" s="273" t="s">
        <v>76</v>
      </c>
      <c r="AF169" s="273"/>
      <c r="AG169" s="273"/>
      <c r="AH169" s="273" t="s">
        <v>68</v>
      </c>
      <c r="AI169" s="273"/>
      <c r="AJ169" s="342"/>
      <c r="AK169" s="84"/>
      <c r="AL169" s="83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</row>
    <row r="170" spans="2:50" x14ac:dyDescent="0.2">
      <c r="B170" s="36" t="s">
        <v>13</v>
      </c>
      <c r="C170" s="64" t="s">
        <v>16</v>
      </c>
      <c r="D170" s="269"/>
      <c r="E170" s="269"/>
      <c r="F170" s="269"/>
      <c r="G170" s="269"/>
      <c r="H170" s="269"/>
      <c r="I170" s="269"/>
      <c r="J170" s="269"/>
      <c r="K170" s="269"/>
      <c r="L170" s="269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  <c r="X170" s="274"/>
      <c r="Y170" s="277"/>
      <c r="Z170" s="277"/>
      <c r="AA170" s="277"/>
      <c r="AB170" s="274"/>
      <c r="AC170" s="274"/>
      <c r="AD170" s="274"/>
      <c r="AE170" s="274"/>
      <c r="AF170" s="274"/>
      <c r="AG170" s="274"/>
      <c r="AH170" s="274"/>
      <c r="AI170" s="274"/>
      <c r="AJ170" s="343"/>
      <c r="AK170" s="84"/>
      <c r="AL170" s="83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</row>
    <row r="171" spans="2:50" x14ac:dyDescent="0.2">
      <c r="B171" s="35"/>
      <c r="C171" s="64"/>
      <c r="D171" s="269"/>
      <c r="E171" s="269"/>
      <c r="F171" s="269"/>
      <c r="G171" s="269"/>
      <c r="H171" s="269"/>
      <c r="I171" s="269"/>
      <c r="J171" s="269"/>
      <c r="K171" s="269"/>
      <c r="L171" s="269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4"/>
      <c r="Y171" s="277"/>
      <c r="Z171" s="277"/>
      <c r="AA171" s="277"/>
      <c r="AB171" s="274"/>
      <c r="AC171" s="274"/>
      <c r="AD171" s="274"/>
      <c r="AE171" s="274"/>
      <c r="AF171" s="274"/>
      <c r="AG171" s="274"/>
      <c r="AH171" s="274"/>
      <c r="AI171" s="274"/>
      <c r="AJ171" s="343"/>
      <c r="AK171" s="84"/>
      <c r="AL171" s="83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</row>
    <row r="172" spans="2:50" x14ac:dyDescent="0.2">
      <c r="B172" s="35"/>
      <c r="C172" s="64"/>
      <c r="D172" s="270"/>
      <c r="E172" s="270"/>
      <c r="F172" s="270"/>
      <c r="G172" s="270"/>
      <c r="H172" s="270"/>
      <c r="I172" s="270"/>
      <c r="J172" s="270"/>
      <c r="K172" s="270"/>
      <c r="L172" s="270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8"/>
      <c r="Z172" s="278"/>
      <c r="AA172" s="278"/>
      <c r="AB172" s="275"/>
      <c r="AC172" s="275"/>
      <c r="AD172" s="275"/>
      <c r="AE172" s="275"/>
      <c r="AF172" s="275"/>
      <c r="AG172" s="275"/>
      <c r="AH172" s="275"/>
      <c r="AI172" s="275"/>
      <c r="AJ172" s="344"/>
      <c r="AK172" s="84"/>
      <c r="AL172" s="83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</row>
    <row r="173" spans="2:50" ht="13.5" thickBot="1" x14ac:dyDescent="0.25">
      <c r="B173" s="120">
        <v>1</v>
      </c>
      <c r="C173" s="147">
        <v>2</v>
      </c>
      <c r="D173" s="345">
        <v>3</v>
      </c>
      <c r="E173" s="345"/>
      <c r="F173" s="345"/>
      <c r="G173" s="345"/>
      <c r="H173" s="345"/>
      <c r="I173" s="345"/>
      <c r="J173" s="345"/>
      <c r="K173" s="345"/>
      <c r="L173" s="345"/>
      <c r="M173" s="255" t="s">
        <v>17</v>
      </c>
      <c r="N173" s="255"/>
      <c r="O173" s="255"/>
      <c r="P173" s="255" t="s">
        <v>18</v>
      </c>
      <c r="Q173" s="255"/>
      <c r="R173" s="255"/>
      <c r="S173" s="255" t="s">
        <v>19</v>
      </c>
      <c r="T173" s="255"/>
      <c r="U173" s="255"/>
      <c r="V173" s="255" t="s">
        <v>20</v>
      </c>
      <c r="W173" s="255"/>
      <c r="X173" s="255"/>
      <c r="Y173" s="266" t="s">
        <v>21</v>
      </c>
      <c r="Z173" s="266"/>
      <c r="AA173" s="266"/>
      <c r="AB173" s="255" t="s">
        <v>22</v>
      </c>
      <c r="AC173" s="255"/>
      <c r="AD173" s="255"/>
      <c r="AE173" s="255" t="s">
        <v>26</v>
      </c>
      <c r="AF173" s="255"/>
      <c r="AG173" s="255"/>
      <c r="AH173" s="255" t="s">
        <v>27</v>
      </c>
      <c r="AI173" s="255"/>
      <c r="AJ173" s="256"/>
      <c r="AK173" s="85"/>
      <c r="AL173" s="83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</row>
    <row r="174" spans="2:50" x14ac:dyDescent="0.2">
      <c r="B174" s="131" t="s">
        <v>28</v>
      </c>
      <c r="C174" s="94" t="s">
        <v>29</v>
      </c>
      <c r="D174" s="257" t="s">
        <v>24</v>
      </c>
      <c r="E174" s="258"/>
      <c r="F174" s="258"/>
      <c r="G174" s="258"/>
      <c r="H174" s="258"/>
      <c r="I174" s="258"/>
      <c r="J174" s="258"/>
      <c r="K174" s="258"/>
      <c r="L174" s="259"/>
      <c r="M174" s="340">
        <v>447692597.42000002</v>
      </c>
      <c r="N174" s="340"/>
      <c r="O174" s="340"/>
      <c r="P174" s="340">
        <v>447692597.42000002</v>
      </c>
      <c r="Q174" s="340"/>
      <c r="R174" s="340"/>
      <c r="S174" s="340">
        <v>383722561.06</v>
      </c>
      <c r="T174" s="340"/>
      <c r="U174" s="340"/>
      <c r="V174" s="340"/>
      <c r="W174" s="340"/>
      <c r="X174" s="340"/>
      <c r="Y174" s="340"/>
      <c r="Z174" s="340"/>
      <c r="AA174" s="340"/>
      <c r="AB174" s="340">
        <v>383722561.06</v>
      </c>
      <c r="AC174" s="340"/>
      <c r="AD174" s="340"/>
      <c r="AE174" s="340">
        <v>63970036.359999999</v>
      </c>
      <c r="AF174" s="340"/>
      <c r="AG174" s="340"/>
      <c r="AH174" s="340">
        <v>63970036.359999999</v>
      </c>
      <c r="AI174" s="340"/>
      <c r="AJ174" s="341"/>
      <c r="AK174" s="75"/>
      <c r="AL174" s="83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</row>
    <row r="175" spans="2:50" s="27" customFormat="1" x14ac:dyDescent="0.2">
      <c r="B175" s="132" t="s">
        <v>25</v>
      </c>
      <c r="C175" s="97"/>
      <c r="D175" s="247"/>
      <c r="E175" s="248"/>
      <c r="F175" s="248"/>
      <c r="G175" s="248"/>
      <c r="H175" s="248"/>
      <c r="I175" s="248"/>
      <c r="J175" s="248"/>
      <c r="K175" s="248"/>
      <c r="L175" s="249"/>
      <c r="M175" s="338"/>
      <c r="N175" s="338"/>
      <c r="O175" s="338"/>
      <c r="P175" s="338"/>
      <c r="Q175" s="338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  <c r="AC175" s="338"/>
      <c r="AD175" s="338"/>
      <c r="AE175" s="338"/>
      <c r="AF175" s="338"/>
      <c r="AG175" s="338"/>
      <c r="AH175" s="338"/>
      <c r="AI175" s="338"/>
      <c r="AJ175" s="339"/>
      <c r="AK175" s="73" t="s">
        <v>109</v>
      </c>
      <c r="AL175" s="156" t="s">
        <v>110</v>
      </c>
      <c r="AM175" s="11" t="s">
        <v>111</v>
      </c>
      <c r="AN175" s="11" t="s">
        <v>112</v>
      </c>
      <c r="AO175" s="11" t="s">
        <v>113</v>
      </c>
      <c r="AP175" s="11" t="s">
        <v>114</v>
      </c>
      <c r="AQ175" s="11" t="s">
        <v>115</v>
      </c>
      <c r="AR175" s="11" t="s">
        <v>116</v>
      </c>
      <c r="AS175" s="11" t="s">
        <v>117</v>
      </c>
      <c r="AT175" s="11" t="s">
        <v>118</v>
      </c>
      <c r="AU175" s="11" t="s">
        <v>119</v>
      </c>
      <c r="AV175" s="11" t="s">
        <v>106</v>
      </c>
      <c r="AW175" s="11"/>
      <c r="AX175" s="11"/>
    </row>
    <row r="176" spans="2:50" s="65" customFormat="1" ht="32.25" x14ac:dyDescent="0.2">
      <c r="B176" s="133" t="s">
        <v>139</v>
      </c>
      <c r="C176" s="104" t="s">
        <v>29</v>
      </c>
      <c r="D176" s="210" t="s">
        <v>137</v>
      </c>
      <c r="E176" s="211"/>
      <c r="F176" s="211"/>
      <c r="G176" s="211"/>
      <c r="H176" s="211"/>
      <c r="I176" s="211"/>
      <c r="J176" s="211"/>
      <c r="K176" s="212"/>
      <c r="L176" s="140"/>
      <c r="M176" s="203">
        <v>447692597.42000002</v>
      </c>
      <c r="N176" s="204"/>
      <c r="O176" s="205"/>
      <c r="P176" s="203">
        <v>447692597.42000002</v>
      </c>
      <c r="Q176" s="204"/>
      <c r="R176" s="205"/>
      <c r="S176" s="203">
        <v>383722561.06</v>
      </c>
      <c r="T176" s="204"/>
      <c r="U176" s="205"/>
      <c r="V176" s="203"/>
      <c r="W176" s="204"/>
      <c r="X176" s="205"/>
      <c r="Y176" s="203"/>
      <c r="Z176" s="204"/>
      <c r="AA176" s="205"/>
      <c r="AB176" s="203">
        <v>383722561.06</v>
      </c>
      <c r="AC176" s="204"/>
      <c r="AD176" s="205"/>
      <c r="AE176" s="203">
        <v>0</v>
      </c>
      <c r="AF176" s="204"/>
      <c r="AG176" s="205"/>
      <c r="AH176" s="203">
        <v>0</v>
      </c>
      <c r="AI176" s="204"/>
      <c r="AJ176" s="206"/>
      <c r="AK176" s="112"/>
      <c r="AL176" s="110" t="s">
        <v>138</v>
      </c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</row>
    <row r="177" spans="2:50" s="65" customFormat="1" x14ac:dyDescent="0.2">
      <c r="B177" s="135" t="s">
        <v>475</v>
      </c>
      <c r="C177" s="115" t="s">
        <v>29</v>
      </c>
      <c r="D177" s="207" t="s">
        <v>476</v>
      </c>
      <c r="E177" s="208"/>
      <c r="F177" s="208"/>
      <c r="G177" s="208"/>
      <c r="H177" s="208"/>
      <c r="I177" s="208"/>
      <c r="J177" s="208"/>
      <c r="K177" s="209"/>
      <c r="L177" s="116"/>
      <c r="M177" s="196">
        <v>157797597.41999999</v>
      </c>
      <c r="N177" s="197"/>
      <c r="O177" s="198"/>
      <c r="P177" s="196">
        <v>157797597.41999999</v>
      </c>
      <c r="Q177" s="197"/>
      <c r="R177" s="198"/>
      <c r="S177" s="196">
        <v>105613212.54000001</v>
      </c>
      <c r="T177" s="197"/>
      <c r="U177" s="198"/>
      <c r="V177" s="196"/>
      <c r="W177" s="197"/>
      <c r="X177" s="198"/>
      <c r="Y177" s="196"/>
      <c r="Z177" s="197"/>
      <c r="AA177" s="198"/>
      <c r="AB177" s="196">
        <v>105613212.54000001</v>
      </c>
      <c r="AC177" s="197"/>
      <c r="AD177" s="198"/>
      <c r="AE177" s="196">
        <v>0</v>
      </c>
      <c r="AF177" s="197"/>
      <c r="AG177" s="198"/>
      <c r="AH177" s="196">
        <v>0</v>
      </c>
      <c r="AI177" s="197"/>
      <c r="AJ177" s="199"/>
      <c r="AK177" s="112"/>
      <c r="AL177" s="110" t="s">
        <v>474</v>
      </c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</row>
    <row r="178" spans="2:50" s="65" customFormat="1" ht="53.25" x14ac:dyDescent="0.2">
      <c r="B178" s="133" t="s">
        <v>478</v>
      </c>
      <c r="C178" s="104" t="s">
        <v>29</v>
      </c>
      <c r="D178" s="210" t="s">
        <v>479</v>
      </c>
      <c r="E178" s="211"/>
      <c r="F178" s="211"/>
      <c r="G178" s="211"/>
      <c r="H178" s="211"/>
      <c r="I178" s="211"/>
      <c r="J178" s="211"/>
      <c r="K178" s="212"/>
      <c r="L178" s="140"/>
      <c r="M178" s="203">
        <v>104125537.34999999</v>
      </c>
      <c r="N178" s="204"/>
      <c r="O178" s="205"/>
      <c r="P178" s="203">
        <v>104125537.34999999</v>
      </c>
      <c r="Q178" s="204"/>
      <c r="R178" s="205"/>
      <c r="S178" s="203">
        <v>103613212.54000001</v>
      </c>
      <c r="T178" s="204"/>
      <c r="U178" s="205"/>
      <c r="V178" s="203"/>
      <c r="W178" s="204"/>
      <c r="X178" s="205"/>
      <c r="Y178" s="203"/>
      <c r="Z178" s="204"/>
      <c r="AA178" s="205"/>
      <c r="AB178" s="203">
        <v>103613212.54000001</v>
      </c>
      <c r="AC178" s="204"/>
      <c r="AD178" s="205"/>
      <c r="AE178" s="203">
        <v>0</v>
      </c>
      <c r="AF178" s="204"/>
      <c r="AG178" s="205"/>
      <c r="AH178" s="203">
        <v>0</v>
      </c>
      <c r="AI178" s="204"/>
      <c r="AJ178" s="206"/>
      <c r="AK178" s="112"/>
      <c r="AL178" s="110" t="s">
        <v>477</v>
      </c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</row>
    <row r="179" spans="2:50" s="65" customFormat="1" ht="21.75" x14ac:dyDescent="0.2">
      <c r="B179" s="133" t="s">
        <v>481</v>
      </c>
      <c r="C179" s="104" t="s">
        <v>29</v>
      </c>
      <c r="D179" s="210" t="s">
        <v>482</v>
      </c>
      <c r="E179" s="211"/>
      <c r="F179" s="211"/>
      <c r="G179" s="211"/>
      <c r="H179" s="211"/>
      <c r="I179" s="211"/>
      <c r="J179" s="211"/>
      <c r="K179" s="212"/>
      <c r="L179" s="140"/>
      <c r="M179" s="203">
        <v>103174100</v>
      </c>
      <c r="N179" s="204"/>
      <c r="O179" s="205"/>
      <c r="P179" s="203">
        <v>103174100</v>
      </c>
      <c r="Q179" s="204"/>
      <c r="R179" s="205"/>
      <c r="S179" s="203">
        <v>102661775.19</v>
      </c>
      <c r="T179" s="204"/>
      <c r="U179" s="205"/>
      <c r="V179" s="203"/>
      <c r="W179" s="204"/>
      <c r="X179" s="205"/>
      <c r="Y179" s="203"/>
      <c r="Z179" s="204"/>
      <c r="AA179" s="205"/>
      <c r="AB179" s="203">
        <v>102661775.19</v>
      </c>
      <c r="AC179" s="204"/>
      <c r="AD179" s="205"/>
      <c r="AE179" s="203">
        <v>0</v>
      </c>
      <c r="AF179" s="204"/>
      <c r="AG179" s="205"/>
      <c r="AH179" s="203">
        <v>0</v>
      </c>
      <c r="AI179" s="204"/>
      <c r="AJ179" s="206"/>
      <c r="AK179" s="112"/>
      <c r="AL179" s="110" t="s">
        <v>480</v>
      </c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</row>
    <row r="180" spans="2:50" s="65" customFormat="1" ht="74.25" x14ac:dyDescent="0.2">
      <c r="B180" s="135" t="s">
        <v>484</v>
      </c>
      <c r="C180" s="115" t="s">
        <v>29</v>
      </c>
      <c r="D180" s="207" t="s">
        <v>485</v>
      </c>
      <c r="E180" s="208"/>
      <c r="F180" s="208"/>
      <c r="G180" s="208"/>
      <c r="H180" s="208"/>
      <c r="I180" s="208"/>
      <c r="J180" s="208"/>
      <c r="K180" s="209"/>
      <c r="L180" s="116"/>
      <c r="M180" s="196">
        <v>98901500</v>
      </c>
      <c r="N180" s="197"/>
      <c r="O180" s="198"/>
      <c r="P180" s="196">
        <v>98901500</v>
      </c>
      <c r="Q180" s="197"/>
      <c r="R180" s="198"/>
      <c r="S180" s="196">
        <v>98829157.840000004</v>
      </c>
      <c r="T180" s="197"/>
      <c r="U180" s="198"/>
      <c r="V180" s="196"/>
      <c r="W180" s="197"/>
      <c r="X180" s="198"/>
      <c r="Y180" s="196"/>
      <c r="Z180" s="197"/>
      <c r="AA180" s="198"/>
      <c r="AB180" s="196">
        <v>98829157.840000004</v>
      </c>
      <c r="AC180" s="197"/>
      <c r="AD180" s="198"/>
      <c r="AE180" s="196">
        <v>0</v>
      </c>
      <c r="AF180" s="197"/>
      <c r="AG180" s="198"/>
      <c r="AH180" s="196">
        <v>0</v>
      </c>
      <c r="AI180" s="197"/>
      <c r="AJ180" s="199"/>
      <c r="AK180" s="112"/>
      <c r="AL180" s="110" t="s">
        <v>483</v>
      </c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</row>
    <row r="181" spans="2:50" s="65" customFormat="1" ht="32.25" x14ac:dyDescent="0.2">
      <c r="B181" s="135" t="s">
        <v>487</v>
      </c>
      <c r="C181" s="115" t="s">
        <v>29</v>
      </c>
      <c r="D181" s="207" t="s">
        <v>488</v>
      </c>
      <c r="E181" s="208"/>
      <c r="F181" s="208"/>
      <c r="G181" s="208"/>
      <c r="H181" s="208"/>
      <c r="I181" s="208"/>
      <c r="J181" s="208"/>
      <c r="K181" s="209"/>
      <c r="L181" s="116"/>
      <c r="M181" s="196">
        <v>98901500</v>
      </c>
      <c r="N181" s="197"/>
      <c r="O181" s="198"/>
      <c r="P181" s="196">
        <v>98901500</v>
      </c>
      <c r="Q181" s="197"/>
      <c r="R181" s="198"/>
      <c r="S181" s="196">
        <v>98829157.840000004</v>
      </c>
      <c r="T181" s="197"/>
      <c r="U181" s="198"/>
      <c r="V181" s="196"/>
      <c r="W181" s="197"/>
      <c r="X181" s="198"/>
      <c r="Y181" s="196"/>
      <c r="Z181" s="197"/>
      <c r="AA181" s="198"/>
      <c r="AB181" s="196">
        <v>98829157.840000004</v>
      </c>
      <c r="AC181" s="197"/>
      <c r="AD181" s="198"/>
      <c r="AE181" s="196">
        <v>0</v>
      </c>
      <c r="AF181" s="197"/>
      <c r="AG181" s="198"/>
      <c r="AH181" s="196">
        <v>0</v>
      </c>
      <c r="AI181" s="197"/>
      <c r="AJ181" s="199"/>
      <c r="AK181" s="112"/>
      <c r="AL181" s="110" t="s">
        <v>486</v>
      </c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</row>
    <row r="182" spans="2:50" s="65" customFormat="1" ht="22.5" x14ac:dyDescent="0.2">
      <c r="B182" s="129" t="s">
        <v>490</v>
      </c>
      <c r="C182" s="93" t="s">
        <v>29</v>
      </c>
      <c r="D182" s="200" t="s">
        <v>489</v>
      </c>
      <c r="E182" s="201"/>
      <c r="F182" s="201"/>
      <c r="G182" s="201"/>
      <c r="H182" s="201"/>
      <c r="I182" s="201"/>
      <c r="J182" s="201"/>
      <c r="K182" s="201"/>
      <c r="L182" s="118"/>
      <c r="M182" s="184">
        <v>75658700</v>
      </c>
      <c r="N182" s="185"/>
      <c r="O182" s="186"/>
      <c r="P182" s="184">
        <v>75658700</v>
      </c>
      <c r="Q182" s="185"/>
      <c r="R182" s="186"/>
      <c r="S182" s="184">
        <v>75656941.200000003</v>
      </c>
      <c r="T182" s="185"/>
      <c r="U182" s="186"/>
      <c r="V182" s="184"/>
      <c r="W182" s="185"/>
      <c r="X182" s="186"/>
      <c r="Y182" s="184"/>
      <c r="Z182" s="185"/>
      <c r="AA182" s="186"/>
      <c r="AB182" s="178">
        <f t="shared" ref="AB182:AB228" si="3">S182+V182+Y182</f>
        <v>75656941.200000003</v>
      </c>
      <c r="AC182" s="179"/>
      <c r="AD182" s="202"/>
      <c r="AE182" s="178">
        <v>1758.8</v>
      </c>
      <c r="AF182" s="179"/>
      <c r="AG182" s="202"/>
      <c r="AH182" s="178">
        <v>1758.8</v>
      </c>
      <c r="AI182" s="179"/>
      <c r="AJ182" s="180"/>
      <c r="AK182" s="32"/>
      <c r="AL182" s="43" t="s">
        <v>489</v>
      </c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</row>
    <row r="183" spans="2:50" s="65" customFormat="1" ht="45" x14ac:dyDescent="0.2">
      <c r="B183" s="129" t="s">
        <v>492</v>
      </c>
      <c r="C183" s="93" t="s">
        <v>29</v>
      </c>
      <c r="D183" s="200" t="s">
        <v>491</v>
      </c>
      <c r="E183" s="201"/>
      <c r="F183" s="201"/>
      <c r="G183" s="201"/>
      <c r="H183" s="201"/>
      <c r="I183" s="201"/>
      <c r="J183" s="201"/>
      <c r="K183" s="201"/>
      <c r="L183" s="118"/>
      <c r="M183" s="184">
        <v>2075600</v>
      </c>
      <c r="N183" s="185"/>
      <c r="O183" s="186"/>
      <c r="P183" s="184">
        <v>2075600</v>
      </c>
      <c r="Q183" s="185"/>
      <c r="R183" s="186"/>
      <c r="S183" s="184">
        <v>2005823.1</v>
      </c>
      <c r="T183" s="185"/>
      <c r="U183" s="186"/>
      <c r="V183" s="184"/>
      <c r="W183" s="185"/>
      <c r="X183" s="186"/>
      <c r="Y183" s="184"/>
      <c r="Z183" s="185"/>
      <c r="AA183" s="186"/>
      <c r="AB183" s="178">
        <f t="shared" si="3"/>
        <v>2005823.1</v>
      </c>
      <c r="AC183" s="179"/>
      <c r="AD183" s="202"/>
      <c r="AE183" s="178">
        <v>69776.899999999994</v>
      </c>
      <c r="AF183" s="179"/>
      <c r="AG183" s="202"/>
      <c r="AH183" s="178">
        <v>69776.899999999994</v>
      </c>
      <c r="AI183" s="179"/>
      <c r="AJ183" s="180"/>
      <c r="AK183" s="32"/>
      <c r="AL183" s="43" t="s">
        <v>491</v>
      </c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</row>
    <row r="184" spans="2:50" s="65" customFormat="1" ht="56.25" x14ac:dyDescent="0.2">
      <c r="B184" s="129" t="s">
        <v>494</v>
      </c>
      <c r="C184" s="93" t="s">
        <v>29</v>
      </c>
      <c r="D184" s="200" t="s">
        <v>493</v>
      </c>
      <c r="E184" s="201"/>
      <c r="F184" s="201"/>
      <c r="G184" s="201"/>
      <c r="H184" s="201"/>
      <c r="I184" s="201"/>
      <c r="J184" s="201"/>
      <c r="K184" s="201"/>
      <c r="L184" s="118"/>
      <c r="M184" s="184">
        <v>21167200</v>
      </c>
      <c r="N184" s="185"/>
      <c r="O184" s="186"/>
      <c r="P184" s="184">
        <v>21167200</v>
      </c>
      <c r="Q184" s="185"/>
      <c r="R184" s="186"/>
      <c r="S184" s="184">
        <v>21166393.539999999</v>
      </c>
      <c r="T184" s="185"/>
      <c r="U184" s="186"/>
      <c r="V184" s="184"/>
      <c r="W184" s="185"/>
      <c r="X184" s="186"/>
      <c r="Y184" s="184"/>
      <c r="Z184" s="185"/>
      <c r="AA184" s="186"/>
      <c r="AB184" s="178">
        <f t="shared" si="3"/>
        <v>21166393.539999999</v>
      </c>
      <c r="AC184" s="179"/>
      <c r="AD184" s="202"/>
      <c r="AE184" s="178">
        <v>806.46</v>
      </c>
      <c r="AF184" s="179"/>
      <c r="AG184" s="202"/>
      <c r="AH184" s="178">
        <v>806.46</v>
      </c>
      <c r="AI184" s="179"/>
      <c r="AJ184" s="180"/>
      <c r="AK184" s="32"/>
      <c r="AL184" s="43" t="s">
        <v>493</v>
      </c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</row>
    <row r="185" spans="2:50" s="65" customFormat="1" ht="32.25" x14ac:dyDescent="0.2">
      <c r="B185" s="135" t="s">
        <v>496</v>
      </c>
      <c r="C185" s="115" t="s">
        <v>29</v>
      </c>
      <c r="D185" s="207" t="s">
        <v>497</v>
      </c>
      <c r="E185" s="208"/>
      <c r="F185" s="208"/>
      <c r="G185" s="208"/>
      <c r="H185" s="208"/>
      <c r="I185" s="208"/>
      <c r="J185" s="208"/>
      <c r="K185" s="209"/>
      <c r="L185" s="116"/>
      <c r="M185" s="196">
        <v>4062000</v>
      </c>
      <c r="N185" s="197"/>
      <c r="O185" s="198"/>
      <c r="P185" s="196">
        <v>4062000</v>
      </c>
      <c r="Q185" s="197"/>
      <c r="R185" s="198"/>
      <c r="S185" s="196">
        <v>3622095.35</v>
      </c>
      <c r="T185" s="197"/>
      <c r="U185" s="198"/>
      <c r="V185" s="196"/>
      <c r="W185" s="197"/>
      <c r="X185" s="198"/>
      <c r="Y185" s="196"/>
      <c r="Z185" s="197"/>
      <c r="AA185" s="198"/>
      <c r="AB185" s="196">
        <v>3622095.35</v>
      </c>
      <c r="AC185" s="197"/>
      <c r="AD185" s="198"/>
      <c r="AE185" s="196">
        <v>0</v>
      </c>
      <c r="AF185" s="197"/>
      <c r="AG185" s="198"/>
      <c r="AH185" s="196">
        <v>0</v>
      </c>
      <c r="AI185" s="197"/>
      <c r="AJ185" s="199"/>
      <c r="AK185" s="112"/>
      <c r="AL185" s="110" t="s">
        <v>495</v>
      </c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</row>
    <row r="186" spans="2:50" s="65" customFormat="1" ht="32.25" x14ac:dyDescent="0.2">
      <c r="B186" s="135" t="s">
        <v>499</v>
      </c>
      <c r="C186" s="115" t="s">
        <v>29</v>
      </c>
      <c r="D186" s="207" t="s">
        <v>500</v>
      </c>
      <c r="E186" s="208"/>
      <c r="F186" s="208"/>
      <c r="G186" s="208"/>
      <c r="H186" s="208"/>
      <c r="I186" s="208"/>
      <c r="J186" s="208"/>
      <c r="K186" s="209"/>
      <c r="L186" s="116"/>
      <c r="M186" s="196">
        <v>4062000</v>
      </c>
      <c r="N186" s="197"/>
      <c r="O186" s="198"/>
      <c r="P186" s="196">
        <v>4062000</v>
      </c>
      <c r="Q186" s="197"/>
      <c r="R186" s="198"/>
      <c r="S186" s="196">
        <v>3622095.35</v>
      </c>
      <c r="T186" s="197"/>
      <c r="U186" s="198"/>
      <c r="V186" s="196"/>
      <c r="W186" s="197"/>
      <c r="X186" s="198"/>
      <c r="Y186" s="196"/>
      <c r="Z186" s="197"/>
      <c r="AA186" s="198"/>
      <c r="AB186" s="196">
        <v>3622095.35</v>
      </c>
      <c r="AC186" s="197"/>
      <c r="AD186" s="198"/>
      <c r="AE186" s="196">
        <v>0</v>
      </c>
      <c r="AF186" s="197"/>
      <c r="AG186" s="198"/>
      <c r="AH186" s="196">
        <v>0</v>
      </c>
      <c r="AI186" s="197"/>
      <c r="AJ186" s="199"/>
      <c r="AK186" s="112"/>
      <c r="AL186" s="110" t="s">
        <v>498</v>
      </c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</row>
    <row r="187" spans="2:50" s="65" customFormat="1" ht="12" customHeight="1" x14ac:dyDescent="0.2">
      <c r="B187" s="129" t="s">
        <v>502</v>
      </c>
      <c r="C187" s="93" t="s">
        <v>29</v>
      </c>
      <c r="D187" s="200" t="s">
        <v>501</v>
      </c>
      <c r="E187" s="201"/>
      <c r="F187" s="201"/>
      <c r="G187" s="201"/>
      <c r="H187" s="201"/>
      <c r="I187" s="201"/>
      <c r="J187" s="201"/>
      <c r="K187" s="201"/>
      <c r="L187" s="118"/>
      <c r="M187" s="184">
        <v>3513300</v>
      </c>
      <c r="N187" s="185"/>
      <c r="O187" s="186"/>
      <c r="P187" s="184">
        <v>3513300</v>
      </c>
      <c r="Q187" s="185"/>
      <c r="R187" s="186"/>
      <c r="S187" s="184">
        <v>3144336.19</v>
      </c>
      <c r="T187" s="185"/>
      <c r="U187" s="186"/>
      <c r="V187" s="184"/>
      <c r="W187" s="185"/>
      <c r="X187" s="186"/>
      <c r="Y187" s="184"/>
      <c r="Z187" s="185"/>
      <c r="AA187" s="186"/>
      <c r="AB187" s="178">
        <f t="shared" si="3"/>
        <v>3144336.19</v>
      </c>
      <c r="AC187" s="179"/>
      <c r="AD187" s="202"/>
      <c r="AE187" s="178">
        <v>368963.81</v>
      </c>
      <c r="AF187" s="179"/>
      <c r="AG187" s="202"/>
      <c r="AH187" s="178">
        <v>368963.81</v>
      </c>
      <c r="AI187" s="179"/>
      <c r="AJ187" s="180"/>
      <c r="AK187" s="32"/>
      <c r="AL187" s="43" t="s">
        <v>501</v>
      </c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</row>
    <row r="188" spans="2:50" s="65" customFormat="1" ht="12.75" customHeight="1" x14ac:dyDescent="0.2">
      <c r="B188" s="129" t="s">
        <v>504</v>
      </c>
      <c r="C188" s="93" t="s">
        <v>29</v>
      </c>
      <c r="D188" s="200" t="s">
        <v>503</v>
      </c>
      <c r="E188" s="201"/>
      <c r="F188" s="201"/>
      <c r="G188" s="201"/>
      <c r="H188" s="201"/>
      <c r="I188" s="201"/>
      <c r="J188" s="201"/>
      <c r="K188" s="201"/>
      <c r="L188" s="118"/>
      <c r="M188" s="184">
        <v>548700</v>
      </c>
      <c r="N188" s="185"/>
      <c r="O188" s="186"/>
      <c r="P188" s="184">
        <v>548700</v>
      </c>
      <c r="Q188" s="185"/>
      <c r="R188" s="186"/>
      <c r="S188" s="184">
        <v>477759.16</v>
      </c>
      <c r="T188" s="185"/>
      <c r="U188" s="186"/>
      <c r="V188" s="184"/>
      <c r="W188" s="185"/>
      <c r="X188" s="186"/>
      <c r="Y188" s="184"/>
      <c r="Z188" s="185"/>
      <c r="AA188" s="186"/>
      <c r="AB188" s="178">
        <f t="shared" si="3"/>
        <v>477759.16</v>
      </c>
      <c r="AC188" s="179"/>
      <c r="AD188" s="202"/>
      <c r="AE188" s="178">
        <v>70940.84</v>
      </c>
      <c r="AF188" s="179"/>
      <c r="AG188" s="202"/>
      <c r="AH188" s="178">
        <v>70940.84</v>
      </c>
      <c r="AI188" s="179"/>
      <c r="AJ188" s="180"/>
      <c r="AK188" s="32"/>
      <c r="AL188" s="43" t="s">
        <v>503</v>
      </c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</row>
    <row r="189" spans="2:50" s="65" customFormat="1" ht="21.75" x14ac:dyDescent="0.2">
      <c r="B189" s="135" t="s">
        <v>506</v>
      </c>
      <c r="C189" s="115" t="s">
        <v>29</v>
      </c>
      <c r="D189" s="207" t="s">
        <v>507</v>
      </c>
      <c r="E189" s="208"/>
      <c r="F189" s="208"/>
      <c r="G189" s="208"/>
      <c r="H189" s="208"/>
      <c r="I189" s="208"/>
      <c r="J189" s="208"/>
      <c r="K189" s="209"/>
      <c r="L189" s="116"/>
      <c r="M189" s="196">
        <v>210600</v>
      </c>
      <c r="N189" s="197"/>
      <c r="O189" s="198"/>
      <c r="P189" s="196">
        <v>210600</v>
      </c>
      <c r="Q189" s="197"/>
      <c r="R189" s="198"/>
      <c r="S189" s="196">
        <v>210522</v>
      </c>
      <c r="T189" s="197"/>
      <c r="U189" s="198"/>
      <c r="V189" s="196"/>
      <c r="W189" s="197"/>
      <c r="X189" s="198"/>
      <c r="Y189" s="196"/>
      <c r="Z189" s="197"/>
      <c r="AA189" s="198"/>
      <c r="AB189" s="196">
        <v>210522</v>
      </c>
      <c r="AC189" s="197"/>
      <c r="AD189" s="198"/>
      <c r="AE189" s="196">
        <v>0</v>
      </c>
      <c r="AF189" s="197"/>
      <c r="AG189" s="198"/>
      <c r="AH189" s="196">
        <v>0</v>
      </c>
      <c r="AI189" s="197"/>
      <c r="AJ189" s="199"/>
      <c r="AK189" s="112"/>
      <c r="AL189" s="110" t="s">
        <v>505</v>
      </c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</row>
    <row r="190" spans="2:50" s="65" customFormat="1" ht="32.25" x14ac:dyDescent="0.2">
      <c r="B190" s="135" t="s">
        <v>509</v>
      </c>
      <c r="C190" s="115" t="s">
        <v>29</v>
      </c>
      <c r="D190" s="207" t="s">
        <v>510</v>
      </c>
      <c r="E190" s="208"/>
      <c r="F190" s="208"/>
      <c r="G190" s="208"/>
      <c r="H190" s="208"/>
      <c r="I190" s="208"/>
      <c r="J190" s="208"/>
      <c r="K190" s="209"/>
      <c r="L190" s="116"/>
      <c r="M190" s="196">
        <v>210600</v>
      </c>
      <c r="N190" s="197"/>
      <c r="O190" s="198"/>
      <c r="P190" s="196">
        <v>210600</v>
      </c>
      <c r="Q190" s="197"/>
      <c r="R190" s="198"/>
      <c r="S190" s="196">
        <v>210522</v>
      </c>
      <c r="T190" s="197"/>
      <c r="U190" s="198"/>
      <c r="V190" s="196"/>
      <c r="W190" s="197"/>
      <c r="X190" s="198"/>
      <c r="Y190" s="196"/>
      <c r="Z190" s="197"/>
      <c r="AA190" s="198"/>
      <c r="AB190" s="196">
        <v>210522</v>
      </c>
      <c r="AC190" s="197"/>
      <c r="AD190" s="198"/>
      <c r="AE190" s="196">
        <v>0</v>
      </c>
      <c r="AF190" s="197"/>
      <c r="AG190" s="198"/>
      <c r="AH190" s="196">
        <v>0</v>
      </c>
      <c r="AI190" s="197"/>
      <c r="AJ190" s="199"/>
      <c r="AK190" s="112"/>
      <c r="AL190" s="110" t="s">
        <v>508</v>
      </c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</row>
    <row r="191" spans="2:50" s="65" customFormat="1" ht="33.75" x14ac:dyDescent="0.2">
      <c r="B191" s="129" t="s">
        <v>512</v>
      </c>
      <c r="C191" s="93" t="s">
        <v>29</v>
      </c>
      <c r="D191" s="200" t="s">
        <v>511</v>
      </c>
      <c r="E191" s="201"/>
      <c r="F191" s="201"/>
      <c r="G191" s="201"/>
      <c r="H191" s="201"/>
      <c r="I191" s="201"/>
      <c r="J191" s="201"/>
      <c r="K191" s="201"/>
      <c r="L191" s="118"/>
      <c r="M191" s="184">
        <v>210600</v>
      </c>
      <c r="N191" s="185"/>
      <c r="O191" s="186"/>
      <c r="P191" s="184">
        <v>210600</v>
      </c>
      <c r="Q191" s="185"/>
      <c r="R191" s="186"/>
      <c r="S191" s="184">
        <v>210522</v>
      </c>
      <c r="T191" s="185"/>
      <c r="U191" s="186"/>
      <c r="V191" s="184"/>
      <c r="W191" s="185"/>
      <c r="X191" s="186"/>
      <c r="Y191" s="184"/>
      <c r="Z191" s="185"/>
      <c r="AA191" s="186"/>
      <c r="AB191" s="178">
        <f t="shared" si="3"/>
        <v>210522</v>
      </c>
      <c r="AC191" s="179"/>
      <c r="AD191" s="202"/>
      <c r="AE191" s="178">
        <v>78</v>
      </c>
      <c r="AF191" s="179"/>
      <c r="AG191" s="202"/>
      <c r="AH191" s="178">
        <v>78</v>
      </c>
      <c r="AI191" s="179"/>
      <c r="AJ191" s="180"/>
      <c r="AK191" s="32"/>
      <c r="AL191" s="43" t="s">
        <v>511</v>
      </c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</row>
    <row r="192" spans="2:50" s="65" customFormat="1" ht="53.25" x14ac:dyDescent="0.2">
      <c r="B192" s="133" t="s">
        <v>514</v>
      </c>
      <c r="C192" s="104" t="s">
        <v>29</v>
      </c>
      <c r="D192" s="210" t="s">
        <v>515</v>
      </c>
      <c r="E192" s="211"/>
      <c r="F192" s="211"/>
      <c r="G192" s="211"/>
      <c r="H192" s="211"/>
      <c r="I192" s="211"/>
      <c r="J192" s="211"/>
      <c r="K192" s="212"/>
      <c r="L192" s="140"/>
      <c r="M192" s="203">
        <v>951437.35</v>
      </c>
      <c r="N192" s="204"/>
      <c r="O192" s="205"/>
      <c r="P192" s="203">
        <v>951437.35</v>
      </c>
      <c r="Q192" s="204"/>
      <c r="R192" s="205"/>
      <c r="S192" s="203">
        <v>951437.35</v>
      </c>
      <c r="T192" s="204"/>
      <c r="U192" s="205"/>
      <c r="V192" s="203"/>
      <c r="W192" s="204"/>
      <c r="X192" s="205"/>
      <c r="Y192" s="203"/>
      <c r="Z192" s="204"/>
      <c r="AA192" s="205"/>
      <c r="AB192" s="203">
        <v>951437.35</v>
      </c>
      <c r="AC192" s="204"/>
      <c r="AD192" s="205"/>
      <c r="AE192" s="203">
        <v>0</v>
      </c>
      <c r="AF192" s="204"/>
      <c r="AG192" s="205"/>
      <c r="AH192" s="203">
        <v>0</v>
      </c>
      <c r="AI192" s="204"/>
      <c r="AJ192" s="206"/>
      <c r="AK192" s="112"/>
      <c r="AL192" s="110" t="s">
        <v>513</v>
      </c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</row>
    <row r="193" spans="2:50" s="65" customFormat="1" ht="74.25" x14ac:dyDescent="0.2">
      <c r="B193" s="135" t="s">
        <v>484</v>
      </c>
      <c r="C193" s="115" t="s">
        <v>29</v>
      </c>
      <c r="D193" s="207" t="s">
        <v>517</v>
      </c>
      <c r="E193" s="208"/>
      <c r="F193" s="208"/>
      <c r="G193" s="208"/>
      <c r="H193" s="208"/>
      <c r="I193" s="208"/>
      <c r="J193" s="208"/>
      <c r="K193" s="209"/>
      <c r="L193" s="116"/>
      <c r="M193" s="196">
        <v>951437.35</v>
      </c>
      <c r="N193" s="197"/>
      <c r="O193" s="198"/>
      <c r="P193" s="196">
        <v>951437.35</v>
      </c>
      <c r="Q193" s="197"/>
      <c r="R193" s="198"/>
      <c r="S193" s="196">
        <v>951437.35</v>
      </c>
      <c r="T193" s="197"/>
      <c r="U193" s="198"/>
      <c r="V193" s="196"/>
      <c r="W193" s="197"/>
      <c r="X193" s="198"/>
      <c r="Y193" s="196"/>
      <c r="Z193" s="197"/>
      <c r="AA193" s="198"/>
      <c r="AB193" s="196">
        <v>951437.35</v>
      </c>
      <c r="AC193" s="197"/>
      <c r="AD193" s="198"/>
      <c r="AE193" s="196">
        <v>0</v>
      </c>
      <c r="AF193" s="197"/>
      <c r="AG193" s="198"/>
      <c r="AH193" s="196">
        <v>0</v>
      </c>
      <c r="AI193" s="197"/>
      <c r="AJ193" s="199"/>
      <c r="AK193" s="112"/>
      <c r="AL193" s="110" t="s">
        <v>516</v>
      </c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</row>
    <row r="194" spans="2:50" s="65" customFormat="1" ht="32.25" x14ac:dyDescent="0.2">
      <c r="B194" s="135" t="s">
        <v>487</v>
      </c>
      <c r="C194" s="115" t="s">
        <v>29</v>
      </c>
      <c r="D194" s="207" t="s">
        <v>519</v>
      </c>
      <c r="E194" s="208"/>
      <c r="F194" s="208"/>
      <c r="G194" s="208"/>
      <c r="H194" s="208"/>
      <c r="I194" s="208"/>
      <c r="J194" s="208"/>
      <c r="K194" s="209"/>
      <c r="L194" s="116"/>
      <c r="M194" s="196">
        <v>951437.35</v>
      </c>
      <c r="N194" s="197"/>
      <c r="O194" s="198"/>
      <c r="P194" s="196">
        <v>951437.35</v>
      </c>
      <c r="Q194" s="197"/>
      <c r="R194" s="198"/>
      <c r="S194" s="196">
        <v>951437.35</v>
      </c>
      <c r="T194" s="197"/>
      <c r="U194" s="198"/>
      <c r="V194" s="196"/>
      <c r="W194" s="197"/>
      <c r="X194" s="198"/>
      <c r="Y194" s="196"/>
      <c r="Z194" s="197"/>
      <c r="AA194" s="198"/>
      <c r="AB194" s="196">
        <v>951437.35</v>
      </c>
      <c r="AC194" s="197"/>
      <c r="AD194" s="198"/>
      <c r="AE194" s="196">
        <v>0</v>
      </c>
      <c r="AF194" s="197"/>
      <c r="AG194" s="198"/>
      <c r="AH194" s="196">
        <v>0</v>
      </c>
      <c r="AI194" s="197"/>
      <c r="AJ194" s="199"/>
      <c r="AK194" s="112"/>
      <c r="AL194" s="110" t="s">
        <v>518</v>
      </c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</row>
    <row r="195" spans="2:50" s="65" customFormat="1" ht="22.5" x14ac:dyDescent="0.2">
      <c r="B195" s="129" t="s">
        <v>490</v>
      </c>
      <c r="C195" s="93" t="s">
        <v>29</v>
      </c>
      <c r="D195" s="200" t="s">
        <v>520</v>
      </c>
      <c r="E195" s="201"/>
      <c r="F195" s="201"/>
      <c r="G195" s="201"/>
      <c r="H195" s="201"/>
      <c r="I195" s="201"/>
      <c r="J195" s="201"/>
      <c r="K195" s="201"/>
      <c r="L195" s="118"/>
      <c r="M195" s="184">
        <v>951437.35</v>
      </c>
      <c r="N195" s="185"/>
      <c r="O195" s="186"/>
      <c r="P195" s="184">
        <v>951437.35</v>
      </c>
      <c r="Q195" s="185"/>
      <c r="R195" s="186"/>
      <c r="S195" s="184">
        <v>951437.35</v>
      </c>
      <c r="T195" s="185"/>
      <c r="U195" s="186"/>
      <c r="V195" s="184"/>
      <c r="W195" s="185"/>
      <c r="X195" s="186"/>
      <c r="Y195" s="184"/>
      <c r="Z195" s="185"/>
      <c r="AA195" s="186"/>
      <c r="AB195" s="178">
        <f t="shared" si="3"/>
        <v>951437.35</v>
      </c>
      <c r="AC195" s="179"/>
      <c r="AD195" s="202"/>
      <c r="AE195" s="178">
        <v>0</v>
      </c>
      <c r="AF195" s="179"/>
      <c r="AG195" s="202"/>
      <c r="AH195" s="178">
        <v>0</v>
      </c>
      <c r="AI195" s="179"/>
      <c r="AJ195" s="180"/>
      <c r="AK195" s="32"/>
      <c r="AL195" s="43" t="s">
        <v>520</v>
      </c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</row>
    <row r="196" spans="2:50" s="65" customFormat="1" x14ac:dyDescent="0.2">
      <c r="B196" s="133" t="s">
        <v>522</v>
      </c>
      <c r="C196" s="104" t="s">
        <v>29</v>
      </c>
      <c r="D196" s="210" t="s">
        <v>523</v>
      </c>
      <c r="E196" s="211"/>
      <c r="F196" s="211"/>
      <c r="G196" s="211"/>
      <c r="H196" s="211"/>
      <c r="I196" s="211"/>
      <c r="J196" s="211"/>
      <c r="K196" s="212"/>
      <c r="L196" s="140"/>
      <c r="M196" s="203">
        <v>50682207.170000002</v>
      </c>
      <c r="N196" s="204"/>
      <c r="O196" s="205"/>
      <c r="P196" s="203">
        <v>50682207.170000002</v>
      </c>
      <c r="Q196" s="204"/>
      <c r="R196" s="205"/>
      <c r="S196" s="203"/>
      <c r="T196" s="204"/>
      <c r="U196" s="205"/>
      <c r="V196" s="203"/>
      <c r="W196" s="204"/>
      <c r="X196" s="205"/>
      <c r="Y196" s="203"/>
      <c r="Z196" s="204"/>
      <c r="AA196" s="205"/>
      <c r="AB196" s="203">
        <v>0</v>
      </c>
      <c r="AC196" s="204"/>
      <c r="AD196" s="205"/>
      <c r="AE196" s="203">
        <v>0</v>
      </c>
      <c r="AF196" s="204"/>
      <c r="AG196" s="205"/>
      <c r="AH196" s="203">
        <v>0</v>
      </c>
      <c r="AI196" s="204"/>
      <c r="AJ196" s="206"/>
      <c r="AK196" s="112"/>
      <c r="AL196" s="110" t="s">
        <v>521</v>
      </c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</row>
    <row r="197" spans="2:50" s="65" customFormat="1" ht="21.75" x14ac:dyDescent="0.2">
      <c r="B197" s="133" t="s">
        <v>525</v>
      </c>
      <c r="C197" s="104" t="s">
        <v>29</v>
      </c>
      <c r="D197" s="210" t="s">
        <v>526</v>
      </c>
      <c r="E197" s="211"/>
      <c r="F197" s="211"/>
      <c r="G197" s="211"/>
      <c r="H197" s="211"/>
      <c r="I197" s="211"/>
      <c r="J197" s="211"/>
      <c r="K197" s="212"/>
      <c r="L197" s="140"/>
      <c r="M197" s="203">
        <v>50682207.170000002</v>
      </c>
      <c r="N197" s="204"/>
      <c r="O197" s="205"/>
      <c r="P197" s="203">
        <v>50682207.170000002</v>
      </c>
      <c r="Q197" s="204"/>
      <c r="R197" s="205"/>
      <c r="S197" s="203"/>
      <c r="T197" s="204"/>
      <c r="U197" s="205"/>
      <c r="V197" s="203"/>
      <c r="W197" s="204"/>
      <c r="X197" s="205"/>
      <c r="Y197" s="203"/>
      <c r="Z197" s="204"/>
      <c r="AA197" s="205"/>
      <c r="AB197" s="203">
        <v>0</v>
      </c>
      <c r="AC197" s="204"/>
      <c r="AD197" s="205"/>
      <c r="AE197" s="203">
        <v>0</v>
      </c>
      <c r="AF197" s="204"/>
      <c r="AG197" s="205"/>
      <c r="AH197" s="203">
        <v>0</v>
      </c>
      <c r="AI197" s="204"/>
      <c r="AJ197" s="206"/>
      <c r="AK197" s="112"/>
      <c r="AL197" s="110" t="s">
        <v>524</v>
      </c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</row>
    <row r="198" spans="2:50" s="65" customFormat="1" x14ac:dyDescent="0.2">
      <c r="B198" s="135" t="s">
        <v>528</v>
      </c>
      <c r="C198" s="115" t="s">
        <v>29</v>
      </c>
      <c r="D198" s="207" t="s">
        <v>529</v>
      </c>
      <c r="E198" s="208"/>
      <c r="F198" s="208"/>
      <c r="G198" s="208"/>
      <c r="H198" s="208"/>
      <c r="I198" s="208"/>
      <c r="J198" s="208"/>
      <c r="K198" s="209"/>
      <c r="L198" s="116"/>
      <c r="M198" s="196">
        <v>50682207.170000002</v>
      </c>
      <c r="N198" s="197"/>
      <c r="O198" s="198"/>
      <c r="P198" s="196">
        <v>50682207.170000002</v>
      </c>
      <c r="Q198" s="197"/>
      <c r="R198" s="198"/>
      <c r="S198" s="196"/>
      <c r="T198" s="197"/>
      <c r="U198" s="198"/>
      <c r="V198" s="196"/>
      <c r="W198" s="197"/>
      <c r="X198" s="198"/>
      <c r="Y198" s="196"/>
      <c r="Z198" s="197"/>
      <c r="AA198" s="198"/>
      <c r="AB198" s="196">
        <v>0</v>
      </c>
      <c r="AC198" s="197"/>
      <c r="AD198" s="198"/>
      <c r="AE198" s="196">
        <v>0</v>
      </c>
      <c r="AF198" s="197"/>
      <c r="AG198" s="198"/>
      <c r="AH198" s="196">
        <v>0</v>
      </c>
      <c r="AI198" s="197"/>
      <c r="AJ198" s="199"/>
      <c r="AK198" s="112"/>
      <c r="AL198" s="110" t="s">
        <v>527</v>
      </c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</row>
    <row r="199" spans="2:50" s="65" customFormat="1" ht="12.75" customHeight="1" x14ac:dyDescent="0.2">
      <c r="B199" s="129" t="s">
        <v>531</v>
      </c>
      <c r="C199" s="93" t="s">
        <v>29</v>
      </c>
      <c r="D199" s="200" t="s">
        <v>530</v>
      </c>
      <c r="E199" s="201"/>
      <c r="F199" s="201"/>
      <c r="G199" s="201"/>
      <c r="H199" s="201"/>
      <c r="I199" s="201"/>
      <c r="J199" s="201"/>
      <c r="K199" s="201"/>
      <c r="L199" s="118"/>
      <c r="M199" s="184">
        <v>50682207.170000002</v>
      </c>
      <c r="N199" s="185"/>
      <c r="O199" s="186"/>
      <c r="P199" s="184">
        <v>50682207.170000002</v>
      </c>
      <c r="Q199" s="185"/>
      <c r="R199" s="186"/>
      <c r="S199" s="184"/>
      <c r="T199" s="185"/>
      <c r="U199" s="186"/>
      <c r="V199" s="184"/>
      <c r="W199" s="185"/>
      <c r="X199" s="186"/>
      <c r="Y199" s="184"/>
      <c r="Z199" s="185"/>
      <c r="AA199" s="186"/>
      <c r="AB199" s="178">
        <f t="shared" si="3"/>
        <v>0</v>
      </c>
      <c r="AC199" s="179"/>
      <c r="AD199" s="202"/>
      <c r="AE199" s="178">
        <v>50682207.170000002</v>
      </c>
      <c r="AF199" s="179"/>
      <c r="AG199" s="202"/>
      <c r="AH199" s="178">
        <v>50682207.170000002</v>
      </c>
      <c r="AI199" s="179"/>
      <c r="AJ199" s="180"/>
      <c r="AK199" s="32"/>
      <c r="AL199" s="43" t="s">
        <v>530</v>
      </c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</row>
    <row r="200" spans="2:50" s="65" customFormat="1" ht="21.75" x14ac:dyDescent="0.2">
      <c r="B200" s="133" t="s">
        <v>533</v>
      </c>
      <c r="C200" s="104" t="s">
        <v>29</v>
      </c>
      <c r="D200" s="210" t="s">
        <v>534</v>
      </c>
      <c r="E200" s="211"/>
      <c r="F200" s="211"/>
      <c r="G200" s="211"/>
      <c r="H200" s="211"/>
      <c r="I200" s="211"/>
      <c r="J200" s="211"/>
      <c r="K200" s="212"/>
      <c r="L200" s="140"/>
      <c r="M200" s="203">
        <v>2989852.9</v>
      </c>
      <c r="N200" s="204"/>
      <c r="O200" s="205"/>
      <c r="P200" s="203">
        <v>2989852.9</v>
      </c>
      <c r="Q200" s="204"/>
      <c r="R200" s="205"/>
      <c r="S200" s="203">
        <v>2000000</v>
      </c>
      <c r="T200" s="204"/>
      <c r="U200" s="205"/>
      <c r="V200" s="203"/>
      <c r="W200" s="204"/>
      <c r="X200" s="205"/>
      <c r="Y200" s="203"/>
      <c r="Z200" s="204"/>
      <c r="AA200" s="205"/>
      <c r="AB200" s="203">
        <v>2000000</v>
      </c>
      <c r="AC200" s="204"/>
      <c r="AD200" s="205"/>
      <c r="AE200" s="203">
        <v>0</v>
      </c>
      <c r="AF200" s="204"/>
      <c r="AG200" s="205"/>
      <c r="AH200" s="203">
        <v>0</v>
      </c>
      <c r="AI200" s="204"/>
      <c r="AJ200" s="206"/>
      <c r="AK200" s="112"/>
      <c r="AL200" s="110" t="s">
        <v>532</v>
      </c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</row>
    <row r="201" spans="2:50" s="65" customFormat="1" ht="42.75" x14ac:dyDescent="0.2">
      <c r="B201" s="133" t="s">
        <v>536</v>
      </c>
      <c r="C201" s="104" t="s">
        <v>29</v>
      </c>
      <c r="D201" s="210" t="s">
        <v>537</v>
      </c>
      <c r="E201" s="211"/>
      <c r="F201" s="211"/>
      <c r="G201" s="211"/>
      <c r="H201" s="211"/>
      <c r="I201" s="211"/>
      <c r="J201" s="211"/>
      <c r="K201" s="212"/>
      <c r="L201" s="140"/>
      <c r="M201" s="203">
        <v>2988306.69</v>
      </c>
      <c r="N201" s="204"/>
      <c r="O201" s="205"/>
      <c r="P201" s="203">
        <v>2988306.69</v>
      </c>
      <c r="Q201" s="204"/>
      <c r="R201" s="205"/>
      <c r="S201" s="203">
        <v>2000000</v>
      </c>
      <c r="T201" s="204"/>
      <c r="U201" s="205"/>
      <c r="V201" s="203"/>
      <c r="W201" s="204"/>
      <c r="X201" s="205"/>
      <c r="Y201" s="203"/>
      <c r="Z201" s="204"/>
      <c r="AA201" s="205"/>
      <c r="AB201" s="203">
        <v>2000000</v>
      </c>
      <c r="AC201" s="204"/>
      <c r="AD201" s="205"/>
      <c r="AE201" s="203">
        <v>0</v>
      </c>
      <c r="AF201" s="204"/>
      <c r="AG201" s="205"/>
      <c r="AH201" s="203">
        <v>0</v>
      </c>
      <c r="AI201" s="204"/>
      <c r="AJ201" s="206"/>
      <c r="AK201" s="112"/>
      <c r="AL201" s="110" t="s">
        <v>535</v>
      </c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</row>
    <row r="202" spans="2:50" s="65" customFormat="1" x14ac:dyDescent="0.2">
      <c r="B202" s="135" t="s">
        <v>528</v>
      </c>
      <c r="C202" s="115" t="s">
        <v>29</v>
      </c>
      <c r="D202" s="207" t="s">
        <v>539</v>
      </c>
      <c r="E202" s="208"/>
      <c r="F202" s="208"/>
      <c r="G202" s="208"/>
      <c r="H202" s="208"/>
      <c r="I202" s="208"/>
      <c r="J202" s="208"/>
      <c r="K202" s="209"/>
      <c r="L202" s="116"/>
      <c r="M202" s="196">
        <v>2988306.69</v>
      </c>
      <c r="N202" s="197"/>
      <c r="O202" s="198"/>
      <c r="P202" s="196">
        <v>2988306.69</v>
      </c>
      <c r="Q202" s="197"/>
      <c r="R202" s="198"/>
      <c r="S202" s="196">
        <v>2000000</v>
      </c>
      <c r="T202" s="197"/>
      <c r="U202" s="198"/>
      <c r="V202" s="196"/>
      <c r="W202" s="197"/>
      <c r="X202" s="198"/>
      <c r="Y202" s="196"/>
      <c r="Z202" s="197"/>
      <c r="AA202" s="198"/>
      <c r="AB202" s="196">
        <v>2000000</v>
      </c>
      <c r="AC202" s="197"/>
      <c r="AD202" s="198"/>
      <c r="AE202" s="196">
        <v>0</v>
      </c>
      <c r="AF202" s="197"/>
      <c r="AG202" s="198"/>
      <c r="AH202" s="196">
        <v>0</v>
      </c>
      <c r="AI202" s="197"/>
      <c r="AJ202" s="199"/>
      <c r="AK202" s="112"/>
      <c r="AL202" s="110" t="s">
        <v>538</v>
      </c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</row>
    <row r="203" spans="2:50" s="65" customFormat="1" x14ac:dyDescent="0.2">
      <c r="B203" s="135" t="s">
        <v>541</v>
      </c>
      <c r="C203" s="115" t="s">
        <v>29</v>
      </c>
      <c r="D203" s="207" t="s">
        <v>542</v>
      </c>
      <c r="E203" s="208"/>
      <c r="F203" s="208"/>
      <c r="G203" s="208"/>
      <c r="H203" s="208"/>
      <c r="I203" s="208"/>
      <c r="J203" s="208"/>
      <c r="K203" s="209"/>
      <c r="L203" s="116"/>
      <c r="M203" s="196">
        <v>2988306.69</v>
      </c>
      <c r="N203" s="197"/>
      <c r="O203" s="198"/>
      <c r="P203" s="196">
        <v>2988306.69</v>
      </c>
      <c r="Q203" s="197"/>
      <c r="R203" s="198"/>
      <c r="S203" s="196">
        <v>2000000</v>
      </c>
      <c r="T203" s="197"/>
      <c r="U203" s="198"/>
      <c r="V203" s="196"/>
      <c r="W203" s="197"/>
      <c r="X203" s="198"/>
      <c r="Y203" s="196"/>
      <c r="Z203" s="197"/>
      <c r="AA203" s="198"/>
      <c r="AB203" s="196">
        <v>2000000</v>
      </c>
      <c r="AC203" s="197"/>
      <c r="AD203" s="198"/>
      <c r="AE203" s="196">
        <v>0</v>
      </c>
      <c r="AF203" s="197"/>
      <c r="AG203" s="198"/>
      <c r="AH203" s="196">
        <v>0</v>
      </c>
      <c r="AI203" s="197"/>
      <c r="AJ203" s="199"/>
      <c r="AK203" s="112"/>
      <c r="AL203" s="110" t="s">
        <v>540</v>
      </c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</row>
    <row r="204" spans="2:50" s="65" customFormat="1" ht="33.75" x14ac:dyDescent="0.2">
      <c r="B204" s="129" t="s">
        <v>544</v>
      </c>
      <c r="C204" s="93" t="s">
        <v>29</v>
      </c>
      <c r="D204" s="200" t="s">
        <v>543</v>
      </c>
      <c r="E204" s="201"/>
      <c r="F204" s="201"/>
      <c r="G204" s="201"/>
      <c r="H204" s="201"/>
      <c r="I204" s="201"/>
      <c r="J204" s="201"/>
      <c r="K204" s="201"/>
      <c r="L204" s="118"/>
      <c r="M204" s="184">
        <v>2988306.69</v>
      </c>
      <c r="N204" s="185"/>
      <c r="O204" s="186"/>
      <c r="P204" s="184">
        <v>2988306.69</v>
      </c>
      <c r="Q204" s="185"/>
      <c r="R204" s="186"/>
      <c r="S204" s="184">
        <v>2000000</v>
      </c>
      <c r="T204" s="185"/>
      <c r="U204" s="186"/>
      <c r="V204" s="184"/>
      <c r="W204" s="185"/>
      <c r="X204" s="186"/>
      <c r="Y204" s="184"/>
      <c r="Z204" s="185"/>
      <c r="AA204" s="186"/>
      <c r="AB204" s="178">
        <f t="shared" si="3"/>
        <v>2000000</v>
      </c>
      <c r="AC204" s="179"/>
      <c r="AD204" s="202"/>
      <c r="AE204" s="178">
        <v>988306.69</v>
      </c>
      <c r="AF204" s="179"/>
      <c r="AG204" s="202"/>
      <c r="AH204" s="178">
        <v>988306.69</v>
      </c>
      <c r="AI204" s="179"/>
      <c r="AJ204" s="180"/>
      <c r="AK204" s="32"/>
      <c r="AL204" s="43" t="s">
        <v>543</v>
      </c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</row>
    <row r="205" spans="2:50" s="65" customFormat="1" ht="32.25" x14ac:dyDescent="0.2">
      <c r="B205" s="133" t="s">
        <v>546</v>
      </c>
      <c r="C205" s="104" t="s">
        <v>29</v>
      </c>
      <c r="D205" s="210" t="s">
        <v>547</v>
      </c>
      <c r="E205" s="211"/>
      <c r="F205" s="211"/>
      <c r="G205" s="211"/>
      <c r="H205" s="211"/>
      <c r="I205" s="211"/>
      <c r="J205" s="211"/>
      <c r="K205" s="212"/>
      <c r="L205" s="140"/>
      <c r="M205" s="203">
        <v>1546.21</v>
      </c>
      <c r="N205" s="204"/>
      <c r="O205" s="205"/>
      <c r="P205" s="203">
        <v>1546.21</v>
      </c>
      <c r="Q205" s="204"/>
      <c r="R205" s="205"/>
      <c r="S205" s="203"/>
      <c r="T205" s="204"/>
      <c r="U205" s="205"/>
      <c r="V205" s="203"/>
      <c r="W205" s="204"/>
      <c r="X205" s="205"/>
      <c r="Y205" s="203"/>
      <c r="Z205" s="204"/>
      <c r="AA205" s="205"/>
      <c r="AB205" s="203">
        <v>0</v>
      </c>
      <c r="AC205" s="204"/>
      <c r="AD205" s="205"/>
      <c r="AE205" s="203">
        <v>0</v>
      </c>
      <c r="AF205" s="204"/>
      <c r="AG205" s="205"/>
      <c r="AH205" s="203">
        <v>0</v>
      </c>
      <c r="AI205" s="204"/>
      <c r="AJ205" s="206"/>
      <c r="AK205" s="112"/>
      <c r="AL205" s="110" t="s">
        <v>545</v>
      </c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</row>
    <row r="206" spans="2:50" s="65" customFormat="1" x14ac:dyDescent="0.2">
      <c r="B206" s="135" t="s">
        <v>528</v>
      </c>
      <c r="C206" s="115" t="s">
        <v>29</v>
      </c>
      <c r="D206" s="207" t="s">
        <v>549</v>
      </c>
      <c r="E206" s="208"/>
      <c r="F206" s="208"/>
      <c r="G206" s="208"/>
      <c r="H206" s="208"/>
      <c r="I206" s="208"/>
      <c r="J206" s="208"/>
      <c r="K206" s="209"/>
      <c r="L206" s="116"/>
      <c r="M206" s="196">
        <v>1546.21</v>
      </c>
      <c r="N206" s="197"/>
      <c r="O206" s="198"/>
      <c r="P206" s="196">
        <v>1546.21</v>
      </c>
      <c r="Q206" s="197"/>
      <c r="R206" s="198"/>
      <c r="S206" s="196"/>
      <c r="T206" s="197"/>
      <c r="U206" s="198"/>
      <c r="V206" s="196"/>
      <c r="W206" s="197"/>
      <c r="X206" s="198"/>
      <c r="Y206" s="196"/>
      <c r="Z206" s="197"/>
      <c r="AA206" s="198"/>
      <c r="AB206" s="196">
        <v>0</v>
      </c>
      <c r="AC206" s="197"/>
      <c r="AD206" s="198"/>
      <c r="AE206" s="196">
        <v>0</v>
      </c>
      <c r="AF206" s="197"/>
      <c r="AG206" s="198"/>
      <c r="AH206" s="196">
        <v>0</v>
      </c>
      <c r="AI206" s="197"/>
      <c r="AJ206" s="199"/>
      <c r="AK206" s="112"/>
      <c r="AL206" s="110" t="s">
        <v>548</v>
      </c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</row>
    <row r="207" spans="2:50" s="65" customFormat="1" ht="12.75" customHeight="1" x14ac:dyDescent="0.2">
      <c r="B207" s="129" t="s">
        <v>531</v>
      </c>
      <c r="C207" s="93" t="s">
        <v>29</v>
      </c>
      <c r="D207" s="200" t="s">
        <v>550</v>
      </c>
      <c r="E207" s="201"/>
      <c r="F207" s="201"/>
      <c r="G207" s="201"/>
      <c r="H207" s="201"/>
      <c r="I207" s="201"/>
      <c r="J207" s="201"/>
      <c r="K207" s="201"/>
      <c r="L207" s="118"/>
      <c r="M207" s="184">
        <v>1546.21</v>
      </c>
      <c r="N207" s="185"/>
      <c r="O207" s="186"/>
      <c r="P207" s="184">
        <v>1546.21</v>
      </c>
      <c r="Q207" s="185"/>
      <c r="R207" s="186"/>
      <c r="S207" s="184"/>
      <c r="T207" s="185"/>
      <c r="U207" s="186"/>
      <c r="V207" s="184"/>
      <c r="W207" s="185"/>
      <c r="X207" s="186"/>
      <c r="Y207" s="184"/>
      <c r="Z207" s="185"/>
      <c r="AA207" s="186"/>
      <c r="AB207" s="178">
        <f t="shared" si="3"/>
        <v>0</v>
      </c>
      <c r="AC207" s="179"/>
      <c r="AD207" s="202"/>
      <c r="AE207" s="178">
        <v>1546.21</v>
      </c>
      <c r="AF207" s="179"/>
      <c r="AG207" s="202"/>
      <c r="AH207" s="178">
        <v>1546.21</v>
      </c>
      <c r="AI207" s="179"/>
      <c r="AJ207" s="180"/>
      <c r="AK207" s="32"/>
      <c r="AL207" s="43" t="s">
        <v>550</v>
      </c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</row>
    <row r="208" spans="2:50" s="65" customFormat="1" x14ac:dyDescent="0.2">
      <c r="B208" s="135" t="s">
        <v>552</v>
      </c>
      <c r="C208" s="115" t="s">
        <v>29</v>
      </c>
      <c r="D208" s="207" t="s">
        <v>553</v>
      </c>
      <c r="E208" s="208"/>
      <c r="F208" s="208"/>
      <c r="G208" s="208"/>
      <c r="H208" s="208"/>
      <c r="I208" s="208"/>
      <c r="J208" s="208"/>
      <c r="K208" s="209"/>
      <c r="L208" s="116"/>
      <c r="M208" s="196">
        <v>45400</v>
      </c>
      <c r="N208" s="197"/>
      <c r="O208" s="198"/>
      <c r="P208" s="196">
        <v>45400</v>
      </c>
      <c r="Q208" s="197"/>
      <c r="R208" s="198"/>
      <c r="S208" s="196">
        <v>45400</v>
      </c>
      <c r="T208" s="197"/>
      <c r="U208" s="198"/>
      <c r="V208" s="196"/>
      <c r="W208" s="197"/>
      <c r="X208" s="198"/>
      <c r="Y208" s="196"/>
      <c r="Z208" s="197"/>
      <c r="AA208" s="198"/>
      <c r="AB208" s="196">
        <v>45400</v>
      </c>
      <c r="AC208" s="197"/>
      <c r="AD208" s="198"/>
      <c r="AE208" s="196">
        <v>0</v>
      </c>
      <c r="AF208" s="197"/>
      <c r="AG208" s="198"/>
      <c r="AH208" s="196">
        <v>0</v>
      </c>
      <c r="AI208" s="197"/>
      <c r="AJ208" s="199"/>
      <c r="AK208" s="112"/>
      <c r="AL208" s="110" t="s">
        <v>551</v>
      </c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</row>
    <row r="209" spans="2:50" s="65" customFormat="1" ht="32.25" x14ac:dyDescent="0.2">
      <c r="B209" s="133" t="s">
        <v>555</v>
      </c>
      <c r="C209" s="104" t="s">
        <v>29</v>
      </c>
      <c r="D209" s="210" t="s">
        <v>556</v>
      </c>
      <c r="E209" s="211"/>
      <c r="F209" s="211"/>
      <c r="G209" s="211"/>
      <c r="H209" s="211"/>
      <c r="I209" s="211"/>
      <c r="J209" s="211"/>
      <c r="K209" s="212"/>
      <c r="L209" s="140"/>
      <c r="M209" s="203">
        <v>45400</v>
      </c>
      <c r="N209" s="204"/>
      <c r="O209" s="205"/>
      <c r="P209" s="203">
        <v>45400</v>
      </c>
      <c r="Q209" s="204"/>
      <c r="R209" s="205"/>
      <c r="S209" s="203">
        <v>45400</v>
      </c>
      <c r="T209" s="204"/>
      <c r="U209" s="205"/>
      <c r="V209" s="203"/>
      <c r="W209" s="204"/>
      <c r="X209" s="205"/>
      <c r="Y209" s="203"/>
      <c r="Z209" s="204"/>
      <c r="AA209" s="205"/>
      <c r="AB209" s="203">
        <v>45400</v>
      </c>
      <c r="AC209" s="204"/>
      <c r="AD209" s="205"/>
      <c r="AE209" s="203">
        <v>0</v>
      </c>
      <c r="AF209" s="204"/>
      <c r="AG209" s="205"/>
      <c r="AH209" s="203">
        <v>0</v>
      </c>
      <c r="AI209" s="204"/>
      <c r="AJ209" s="206"/>
      <c r="AK209" s="112"/>
      <c r="AL209" s="110" t="s">
        <v>554</v>
      </c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</row>
    <row r="210" spans="2:50" s="65" customFormat="1" ht="21.75" x14ac:dyDescent="0.2">
      <c r="B210" s="133" t="s">
        <v>481</v>
      </c>
      <c r="C210" s="104" t="s">
        <v>29</v>
      </c>
      <c r="D210" s="210" t="s">
        <v>558</v>
      </c>
      <c r="E210" s="211"/>
      <c r="F210" s="211"/>
      <c r="G210" s="211"/>
      <c r="H210" s="211"/>
      <c r="I210" s="211"/>
      <c r="J210" s="211"/>
      <c r="K210" s="212"/>
      <c r="L210" s="140"/>
      <c r="M210" s="203">
        <v>45400</v>
      </c>
      <c r="N210" s="204"/>
      <c r="O210" s="205"/>
      <c r="P210" s="203">
        <v>45400</v>
      </c>
      <c r="Q210" s="204"/>
      <c r="R210" s="205"/>
      <c r="S210" s="203">
        <v>45400</v>
      </c>
      <c r="T210" s="204"/>
      <c r="U210" s="205"/>
      <c r="V210" s="203"/>
      <c r="W210" s="204"/>
      <c r="X210" s="205"/>
      <c r="Y210" s="203"/>
      <c r="Z210" s="204"/>
      <c r="AA210" s="205"/>
      <c r="AB210" s="203">
        <v>45400</v>
      </c>
      <c r="AC210" s="204"/>
      <c r="AD210" s="205"/>
      <c r="AE210" s="203">
        <v>0</v>
      </c>
      <c r="AF210" s="204"/>
      <c r="AG210" s="205"/>
      <c r="AH210" s="203">
        <v>0</v>
      </c>
      <c r="AI210" s="204"/>
      <c r="AJ210" s="206"/>
      <c r="AK210" s="112"/>
      <c r="AL210" s="110" t="s">
        <v>557</v>
      </c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</row>
    <row r="211" spans="2:50" s="65" customFormat="1" ht="32.25" x14ac:dyDescent="0.2">
      <c r="B211" s="135" t="s">
        <v>496</v>
      </c>
      <c r="C211" s="115" t="s">
        <v>29</v>
      </c>
      <c r="D211" s="207" t="s">
        <v>560</v>
      </c>
      <c r="E211" s="208"/>
      <c r="F211" s="208"/>
      <c r="G211" s="208"/>
      <c r="H211" s="208"/>
      <c r="I211" s="208"/>
      <c r="J211" s="208"/>
      <c r="K211" s="209"/>
      <c r="L211" s="116"/>
      <c r="M211" s="196">
        <v>45400</v>
      </c>
      <c r="N211" s="197"/>
      <c r="O211" s="198"/>
      <c r="P211" s="196">
        <v>45400</v>
      </c>
      <c r="Q211" s="197"/>
      <c r="R211" s="198"/>
      <c r="S211" s="196">
        <v>45400</v>
      </c>
      <c r="T211" s="197"/>
      <c r="U211" s="198"/>
      <c r="V211" s="196"/>
      <c r="W211" s="197"/>
      <c r="X211" s="198"/>
      <c r="Y211" s="196"/>
      <c r="Z211" s="197"/>
      <c r="AA211" s="198"/>
      <c r="AB211" s="196">
        <v>45400</v>
      </c>
      <c r="AC211" s="197"/>
      <c r="AD211" s="198"/>
      <c r="AE211" s="196">
        <v>0</v>
      </c>
      <c r="AF211" s="197"/>
      <c r="AG211" s="198"/>
      <c r="AH211" s="196">
        <v>0</v>
      </c>
      <c r="AI211" s="197"/>
      <c r="AJ211" s="199"/>
      <c r="AK211" s="112"/>
      <c r="AL211" s="110" t="s">
        <v>559</v>
      </c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</row>
    <row r="212" spans="2:50" s="65" customFormat="1" ht="32.25" x14ac:dyDescent="0.2">
      <c r="B212" s="135" t="s">
        <v>499</v>
      </c>
      <c r="C212" s="115" t="s">
        <v>29</v>
      </c>
      <c r="D212" s="207" t="s">
        <v>562</v>
      </c>
      <c r="E212" s="208"/>
      <c r="F212" s="208"/>
      <c r="G212" s="208"/>
      <c r="H212" s="208"/>
      <c r="I212" s="208"/>
      <c r="J212" s="208"/>
      <c r="K212" s="209"/>
      <c r="L212" s="116"/>
      <c r="M212" s="196">
        <v>45400</v>
      </c>
      <c r="N212" s="197"/>
      <c r="O212" s="198"/>
      <c r="P212" s="196">
        <v>45400</v>
      </c>
      <c r="Q212" s="197"/>
      <c r="R212" s="198"/>
      <c r="S212" s="196">
        <v>45400</v>
      </c>
      <c r="T212" s="197"/>
      <c r="U212" s="198"/>
      <c r="V212" s="196"/>
      <c r="W212" s="197"/>
      <c r="X212" s="198"/>
      <c r="Y212" s="196"/>
      <c r="Z212" s="197"/>
      <c r="AA212" s="198"/>
      <c r="AB212" s="196">
        <v>45400</v>
      </c>
      <c r="AC212" s="197"/>
      <c r="AD212" s="198"/>
      <c r="AE212" s="196">
        <v>0</v>
      </c>
      <c r="AF212" s="197"/>
      <c r="AG212" s="198"/>
      <c r="AH212" s="196">
        <v>0</v>
      </c>
      <c r="AI212" s="197"/>
      <c r="AJ212" s="199"/>
      <c r="AK212" s="112"/>
      <c r="AL212" s="110" t="s">
        <v>561</v>
      </c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</row>
    <row r="213" spans="2:50" s="65" customFormat="1" x14ac:dyDescent="0.2">
      <c r="B213" s="129" t="s">
        <v>502</v>
      </c>
      <c r="C213" s="93" t="s">
        <v>29</v>
      </c>
      <c r="D213" s="200" t="s">
        <v>563</v>
      </c>
      <c r="E213" s="201"/>
      <c r="F213" s="201"/>
      <c r="G213" s="201"/>
      <c r="H213" s="201"/>
      <c r="I213" s="201"/>
      <c r="J213" s="201"/>
      <c r="K213" s="201"/>
      <c r="L213" s="118"/>
      <c r="M213" s="184">
        <v>45400</v>
      </c>
      <c r="N213" s="185"/>
      <c r="O213" s="186"/>
      <c r="P213" s="184">
        <v>45400</v>
      </c>
      <c r="Q213" s="185"/>
      <c r="R213" s="186"/>
      <c r="S213" s="184">
        <v>45400</v>
      </c>
      <c r="T213" s="185"/>
      <c r="U213" s="186"/>
      <c r="V213" s="184"/>
      <c r="W213" s="185"/>
      <c r="X213" s="186"/>
      <c r="Y213" s="184"/>
      <c r="Z213" s="185"/>
      <c r="AA213" s="186"/>
      <c r="AB213" s="178">
        <f t="shared" si="3"/>
        <v>45400</v>
      </c>
      <c r="AC213" s="179"/>
      <c r="AD213" s="202"/>
      <c r="AE213" s="178">
        <v>0</v>
      </c>
      <c r="AF213" s="179"/>
      <c r="AG213" s="202"/>
      <c r="AH213" s="178">
        <v>0</v>
      </c>
      <c r="AI213" s="179"/>
      <c r="AJ213" s="180"/>
      <c r="AK213" s="32"/>
      <c r="AL213" s="43" t="s">
        <v>563</v>
      </c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</row>
    <row r="214" spans="2:50" s="65" customFormat="1" x14ac:dyDescent="0.2">
      <c r="B214" s="135" t="s">
        <v>564</v>
      </c>
      <c r="C214" s="115" t="s">
        <v>29</v>
      </c>
      <c r="D214" s="207" t="s">
        <v>140</v>
      </c>
      <c r="E214" s="208"/>
      <c r="F214" s="208"/>
      <c r="G214" s="208"/>
      <c r="H214" s="208"/>
      <c r="I214" s="208"/>
      <c r="J214" s="208"/>
      <c r="K214" s="209"/>
      <c r="L214" s="116"/>
      <c r="M214" s="196">
        <v>61842900</v>
      </c>
      <c r="N214" s="197"/>
      <c r="O214" s="198"/>
      <c r="P214" s="196">
        <v>61842900</v>
      </c>
      <c r="Q214" s="197"/>
      <c r="R214" s="198"/>
      <c r="S214" s="196">
        <v>58450797.399999999</v>
      </c>
      <c r="T214" s="197"/>
      <c r="U214" s="198"/>
      <c r="V214" s="196"/>
      <c r="W214" s="197"/>
      <c r="X214" s="198"/>
      <c r="Y214" s="196"/>
      <c r="Z214" s="197"/>
      <c r="AA214" s="198"/>
      <c r="AB214" s="196">
        <v>58450797.399999999</v>
      </c>
      <c r="AC214" s="197"/>
      <c r="AD214" s="198"/>
      <c r="AE214" s="196">
        <v>0</v>
      </c>
      <c r="AF214" s="197"/>
      <c r="AG214" s="198"/>
      <c r="AH214" s="196">
        <v>0</v>
      </c>
      <c r="AI214" s="197"/>
      <c r="AJ214" s="199"/>
      <c r="AK214" s="112"/>
      <c r="AL214" s="110" t="s">
        <v>141</v>
      </c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</row>
    <row r="215" spans="2:50" s="65" customFormat="1" ht="21.75" x14ac:dyDescent="0.2">
      <c r="B215" s="133" t="s">
        <v>566</v>
      </c>
      <c r="C215" s="104" t="s">
        <v>29</v>
      </c>
      <c r="D215" s="210" t="s">
        <v>567</v>
      </c>
      <c r="E215" s="211"/>
      <c r="F215" s="211"/>
      <c r="G215" s="211"/>
      <c r="H215" s="211"/>
      <c r="I215" s="211"/>
      <c r="J215" s="211"/>
      <c r="K215" s="212"/>
      <c r="L215" s="140"/>
      <c r="M215" s="203">
        <v>61842900</v>
      </c>
      <c r="N215" s="204"/>
      <c r="O215" s="205"/>
      <c r="P215" s="203">
        <v>61842900</v>
      </c>
      <c r="Q215" s="204"/>
      <c r="R215" s="205"/>
      <c r="S215" s="203">
        <v>58450797.399999999</v>
      </c>
      <c r="T215" s="204"/>
      <c r="U215" s="205"/>
      <c r="V215" s="203"/>
      <c r="W215" s="204"/>
      <c r="X215" s="205"/>
      <c r="Y215" s="203"/>
      <c r="Z215" s="204"/>
      <c r="AA215" s="205"/>
      <c r="AB215" s="203">
        <v>58450797.399999999</v>
      </c>
      <c r="AC215" s="204"/>
      <c r="AD215" s="205"/>
      <c r="AE215" s="203">
        <v>0</v>
      </c>
      <c r="AF215" s="204"/>
      <c r="AG215" s="205"/>
      <c r="AH215" s="203">
        <v>0</v>
      </c>
      <c r="AI215" s="204"/>
      <c r="AJ215" s="206"/>
      <c r="AK215" s="112"/>
      <c r="AL215" s="110" t="s">
        <v>565</v>
      </c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</row>
    <row r="216" spans="2:50" s="65" customFormat="1" ht="53.25" x14ac:dyDescent="0.2">
      <c r="B216" s="133" t="s">
        <v>569</v>
      </c>
      <c r="C216" s="104" t="s">
        <v>29</v>
      </c>
      <c r="D216" s="210" t="s">
        <v>570</v>
      </c>
      <c r="E216" s="211"/>
      <c r="F216" s="211"/>
      <c r="G216" s="211"/>
      <c r="H216" s="211"/>
      <c r="I216" s="211"/>
      <c r="J216" s="211"/>
      <c r="K216" s="212"/>
      <c r="L216" s="140"/>
      <c r="M216" s="203">
        <v>12298700</v>
      </c>
      <c r="N216" s="204"/>
      <c r="O216" s="205"/>
      <c r="P216" s="203">
        <v>12298700</v>
      </c>
      <c r="Q216" s="204"/>
      <c r="R216" s="205"/>
      <c r="S216" s="203">
        <v>9672175.4700000007</v>
      </c>
      <c r="T216" s="204"/>
      <c r="U216" s="205"/>
      <c r="V216" s="203"/>
      <c r="W216" s="204"/>
      <c r="X216" s="205"/>
      <c r="Y216" s="203"/>
      <c r="Z216" s="204"/>
      <c r="AA216" s="205"/>
      <c r="AB216" s="203">
        <v>9672175.4700000007</v>
      </c>
      <c r="AC216" s="204"/>
      <c r="AD216" s="205"/>
      <c r="AE216" s="203">
        <v>0</v>
      </c>
      <c r="AF216" s="204"/>
      <c r="AG216" s="205"/>
      <c r="AH216" s="203">
        <v>0</v>
      </c>
      <c r="AI216" s="204"/>
      <c r="AJ216" s="206"/>
      <c r="AK216" s="112"/>
      <c r="AL216" s="110" t="s">
        <v>568</v>
      </c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</row>
    <row r="217" spans="2:50" s="65" customFormat="1" ht="42.75" x14ac:dyDescent="0.2">
      <c r="B217" s="135" t="s">
        <v>572</v>
      </c>
      <c r="C217" s="115" t="s">
        <v>29</v>
      </c>
      <c r="D217" s="207" t="s">
        <v>573</v>
      </c>
      <c r="E217" s="208"/>
      <c r="F217" s="208"/>
      <c r="G217" s="208"/>
      <c r="H217" s="208"/>
      <c r="I217" s="208"/>
      <c r="J217" s="208"/>
      <c r="K217" s="209"/>
      <c r="L217" s="116"/>
      <c r="M217" s="196">
        <v>12298700</v>
      </c>
      <c r="N217" s="197"/>
      <c r="O217" s="198"/>
      <c r="P217" s="196">
        <v>12298700</v>
      </c>
      <c r="Q217" s="197"/>
      <c r="R217" s="198"/>
      <c r="S217" s="196">
        <v>9672175.4700000007</v>
      </c>
      <c r="T217" s="197"/>
      <c r="U217" s="198"/>
      <c r="V217" s="196"/>
      <c r="W217" s="197"/>
      <c r="X217" s="198"/>
      <c r="Y217" s="196"/>
      <c r="Z217" s="197"/>
      <c r="AA217" s="198"/>
      <c r="AB217" s="196">
        <v>9672175.4700000007</v>
      </c>
      <c r="AC217" s="197"/>
      <c r="AD217" s="198"/>
      <c r="AE217" s="196">
        <v>0</v>
      </c>
      <c r="AF217" s="197"/>
      <c r="AG217" s="198"/>
      <c r="AH217" s="196">
        <v>0</v>
      </c>
      <c r="AI217" s="197"/>
      <c r="AJ217" s="199"/>
      <c r="AK217" s="112"/>
      <c r="AL217" s="110" t="s">
        <v>571</v>
      </c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</row>
    <row r="218" spans="2:50" s="65" customFormat="1" ht="63.75" x14ac:dyDescent="0.2">
      <c r="B218" s="135" t="s">
        <v>575</v>
      </c>
      <c r="C218" s="115" t="s">
        <v>29</v>
      </c>
      <c r="D218" s="207" t="s">
        <v>576</v>
      </c>
      <c r="E218" s="208"/>
      <c r="F218" s="208"/>
      <c r="G218" s="208"/>
      <c r="H218" s="208"/>
      <c r="I218" s="208"/>
      <c r="J218" s="208"/>
      <c r="K218" s="209"/>
      <c r="L218" s="116"/>
      <c r="M218" s="196">
        <v>12298700</v>
      </c>
      <c r="N218" s="197"/>
      <c r="O218" s="198"/>
      <c r="P218" s="196">
        <v>12298700</v>
      </c>
      <c r="Q218" s="197"/>
      <c r="R218" s="198"/>
      <c r="S218" s="196">
        <v>9672175.4700000007</v>
      </c>
      <c r="T218" s="197"/>
      <c r="U218" s="198"/>
      <c r="V218" s="196"/>
      <c r="W218" s="197"/>
      <c r="X218" s="198"/>
      <c r="Y218" s="196"/>
      <c r="Z218" s="197"/>
      <c r="AA218" s="198"/>
      <c r="AB218" s="196">
        <v>9672175.4700000007</v>
      </c>
      <c r="AC218" s="197"/>
      <c r="AD218" s="198"/>
      <c r="AE218" s="196">
        <v>0</v>
      </c>
      <c r="AF218" s="197"/>
      <c r="AG218" s="198"/>
      <c r="AH218" s="196">
        <v>0</v>
      </c>
      <c r="AI218" s="197"/>
      <c r="AJ218" s="199"/>
      <c r="AK218" s="112"/>
      <c r="AL218" s="110" t="s">
        <v>574</v>
      </c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</row>
    <row r="219" spans="2:50" s="65" customFormat="1" ht="33.75" x14ac:dyDescent="0.2">
      <c r="B219" s="129" t="s">
        <v>578</v>
      </c>
      <c r="C219" s="93" t="s">
        <v>29</v>
      </c>
      <c r="D219" s="200" t="s">
        <v>577</v>
      </c>
      <c r="E219" s="201"/>
      <c r="F219" s="201"/>
      <c r="G219" s="201"/>
      <c r="H219" s="201"/>
      <c r="I219" s="201"/>
      <c r="J219" s="201"/>
      <c r="K219" s="201"/>
      <c r="L219" s="118"/>
      <c r="M219" s="184">
        <v>12298700</v>
      </c>
      <c r="N219" s="185"/>
      <c r="O219" s="186"/>
      <c r="P219" s="184">
        <v>12298700</v>
      </c>
      <c r="Q219" s="185"/>
      <c r="R219" s="186"/>
      <c r="S219" s="184">
        <v>9672175.4700000007</v>
      </c>
      <c r="T219" s="185"/>
      <c r="U219" s="186"/>
      <c r="V219" s="184"/>
      <c r="W219" s="185"/>
      <c r="X219" s="186"/>
      <c r="Y219" s="184"/>
      <c r="Z219" s="185"/>
      <c r="AA219" s="186"/>
      <c r="AB219" s="178">
        <f t="shared" si="3"/>
        <v>9672175.4700000007</v>
      </c>
      <c r="AC219" s="179"/>
      <c r="AD219" s="202"/>
      <c r="AE219" s="178">
        <v>2626524.5299999998</v>
      </c>
      <c r="AF219" s="179"/>
      <c r="AG219" s="202"/>
      <c r="AH219" s="178">
        <v>2626524.5299999998</v>
      </c>
      <c r="AI219" s="179"/>
      <c r="AJ219" s="180"/>
      <c r="AK219" s="32"/>
      <c r="AL219" s="43" t="s">
        <v>577</v>
      </c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</row>
    <row r="220" spans="2:50" s="65" customFormat="1" ht="168.75" x14ac:dyDescent="0.2">
      <c r="B220" s="133" t="s">
        <v>580</v>
      </c>
      <c r="C220" s="104" t="s">
        <v>29</v>
      </c>
      <c r="D220" s="210" t="s">
        <v>581</v>
      </c>
      <c r="E220" s="211"/>
      <c r="F220" s="211"/>
      <c r="G220" s="211"/>
      <c r="H220" s="211"/>
      <c r="I220" s="211"/>
      <c r="J220" s="211"/>
      <c r="K220" s="212"/>
      <c r="L220" s="140"/>
      <c r="M220" s="203">
        <v>49544200</v>
      </c>
      <c r="N220" s="204"/>
      <c r="O220" s="205"/>
      <c r="P220" s="203">
        <v>49544200</v>
      </c>
      <c r="Q220" s="204"/>
      <c r="R220" s="205"/>
      <c r="S220" s="203">
        <v>48778621.93</v>
      </c>
      <c r="T220" s="204"/>
      <c r="U220" s="205"/>
      <c r="V220" s="203"/>
      <c r="W220" s="204"/>
      <c r="X220" s="205"/>
      <c r="Y220" s="203"/>
      <c r="Z220" s="204"/>
      <c r="AA220" s="205"/>
      <c r="AB220" s="203">
        <v>48778621.93</v>
      </c>
      <c r="AC220" s="204"/>
      <c r="AD220" s="205"/>
      <c r="AE220" s="203">
        <v>0</v>
      </c>
      <c r="AF220" s="204"/>
      <c r="AG220" s="205"/>
      <c r="AH220" s="203">
        <v>0</v>
      </c>
      <c r="AI220" s="204"/>
      <c r="AJ220" s="206"/>
      <c r="AK220" s="112"/>
      <c r="AL220" s="110" t="s">
        <v>579</v>
      </c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</row>
    <row r="221" spans="2:50" s="65" customFormat="1" ht="42.75" x14ac:dyDescent="0.2">
      <c r="B221" s="135" t="s">
        <v>572</v>
      </c>
      <c r="C221" s="115" t="s">
        <v>29</v>
      </c>
      <c r="D221" s="207" t="s">
        <v>583</v>
      </c>
      <c r="E221" s="208"/>
      <c r="F221" s="208"/>
      <c r="G221" s="208"/>
      <c r="H221" s="208"/>
      <c r="I221" s="208"/>
      <c r="J221" s="208"/>
      <c r="K221" s="209"/>
      <c r="L221" s="116"/>
      <c r="M221" s="196">
        <v>49544200</v>
      </c>
      <c r="N221" s="197"/>
      <c r="O221" s="198"/>
      <c r="P221" s="196">
        <v>49544200</v>
      </c>
      <c r="Q221" s="197"/>
      <c r="R221" s="198"/>
      <c r="S221" s="196">
        <v>48778621.93</v>
      </c>
      <c r="T221" s="197"/>
      <c r="U221" s="198"/>
      <c r="V221" s="196"/>
      <c r="W221" s="197"/>
      <c r="X221" s="198"/>
      <c r="Y221" s="196"/>
      <c r="Z221" s="197"/>
      <c r="AA221" s="198"/>
      <c r="AB221" s="196">
        <v>48778621.93</v>
      </c>
      <c r="AC221" s="197"/>
      <c r="AD221" s="198"/>
      <c r="AE221" s="196">
        <v>0</v>
      </c>
      <c r="AF221" s="197"/>
      <c r="AG221" s="198"/>
      <c r="AH221" s="196">
        <v>0</v>
      </c>
      <c r="AI221" s="197"/>
      <c r="AJ221" s="199"/>
      <c r="AK221" s="112"/>
      <c r="AL221" s="110" t="s">
        <v>582</v>
      </c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</row>
    <row r="222" spans="2:50" s="65" customFormat="1" ht="63.75" x14ac:dyDescent="0.2">
      <c r="B222" s="135" t="s">
        <v>575</v>
      </c>
      <c r="C222" s="115" t="s">
        <v>29</v>
      </c>
      <c r="D222" s="207" t="s">
        <v>585</v>
      </c>
      <c r="E222" s="208"/>
      <c r="F222" s="208"/>
      <c r="G222" s="208"/>
      <c r="H222" s="208"/>
      <c r="I222" s="208"/>
      <c r="J222" s="208"/>
      <c r="K222" s="209"/>
      <c r="L222" s="116"/>
      <c r="M222" s="196">
        <v>49544200</v>
      </c>
      <c r="N222" s="197"/>
      <c r="O222" s="198"/>
      <c r="P222" s="196">
        <v>49544200</v>
      </c>
      <c r="Q222" s="197"/>
      <c r="R222" s="198"/>
      <c r="S222" s="196">
        <v>48778621.93</v>
      </c>
      <c r="T222" s="197"/>
      <c r="U222" s="198"/>
      <c r="V222" s="196"/>
      <c r="W222" s="197"/>
      <c r="X222" s="198"/>
      <c r="Y222" s="196"/>
      <c r="Z222" s="197"/>
      <c r="AA222" s="198"/>
      <c r="AB222" s="196">
        <v>48778621.93</v>
      </c>
      <c r="AC222" s="197"/>
      <c r="AD222" s="198"/>
      <c r="AE222" s="196">
        <v>0</v>
      </c>
      <c r="AF222" s="197"/>
      <c r="AG222" s="198"/>
      <c r="AH222" s="196">
        <v>0</v>
      </c>
      <c r="AI222" s="197"/>
      <c r="AJ222" s="199"/>
      <c r="AK222" s="112"/>
      <c r="AL222" s="110" t="s">
        <v>584</v>
      </c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</row>
    <row r="223" spans="2:50" s="65" customFormat="1" ht="33.75" x14ac:dyDescent="0.2">
      <c r="B223" s="129" t="s">
        <v>578</v>
      </c>
      <c r="C223" s="93" t="s">
        <v>29</v>
      </c>
      <c r="D223" s="200" t="s">
        <v>586</v>
      </c>
      <c r="E223" s="201"/>
      <c r="F223" s="201"/>
      <c r="G223" s="201"/>
      <c r="H223" s="201"/>
      <c r="I223" s="201"/>
      <c r="J223" s="201"/>
      <c r="K223" s="201"/>
      <c r="L223" s="118"/>
      <c r="M223" s="184">
        <v>49544200</v>
      </c>
      <c r="N223" s="185"/>
      <c r="O223" s="186"/>
      <c r="P223" s="184">
        <v>49544200</v>
      </c>
      <c r="Q223" s="185"/>
      <c r="R223" s="186"/>
      <c r="S223" s="184">
        <v>48778621.93</v>
      </c>
      <c r="T223" s="185"/>
      <c r="U223" s="186"/>
      <c r="V223" s="184"/>
      <c r="W223" s="185"/>
      <c r="X223" s="186"/>
      <c r="Y223" s="184"/>
      <c r="Z223" s="185"/>
      <c r="AA223" s="186"/>
      <c r="AB223" s="178">
        <f t="shared" si="3"/>
        <v>48778621.93</v>
      </c>
      <c r="AC223" s="179"/>
      <c r="AD223" s="202"/>
      <c r="AE223" s="178">
        <v>765578.07</v>
      </c>
      <c r="AF223" s="179"/>
      <c r="AG223" s="202"/>
      <c r="AH223" s="178">
        <v>765578.07</v>
      </c>
      <c r="AI223" s="179"/>
      <c r="AJ223" s="180"/>
      <c r="AK223" s="32"/>
      <c r="AL223" s="43" t="s">
        <v>586</v>
      </c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</row>
    <row r="224" spans="2:50" s="65" customFormat="1" ht="32.25" x14ac:dyDescent="0.2">
      <c r="B224" s="135" t="s">
        <v>588</v>
      </c>
      <c r="C224" s="115" t="s">
        <v>29</v>
      </c>
      <c r="D224" s="207" t="s">
        <v>589</v>
      </c>
      <c r="E224" s="208"/>
      <c r="F224" s="208"/>
      <c r="G224" s="208"/>
      <c r="H224" s="208"/>
      <c r="I224" s="208"/>
      <c r="J224" s="208"/>
      <c r="K224" s="209"/>
      <c r="L224" s="116"/>
      <c r="M224" s="196">
        <v>228006700</v>
      </c>
      <c r="N224" s="197"/>
      <c r="O224" s="198"/>
      <c r="P224" s="196">
        <v>228006700</v>
      </c>
      <c r="Q224" s="197"/>
      <c r="R224" s="198"/>
      <c r="S224" s="196">
        <v>219613151.12</v>
      </c>
      <c r="T224" s="197"/>
      <c r="U224" s="198"/>
      <c r="V224" s="196"/>
      <c r="W224" s="197"/>
      <c r="X224" s="198"/>
      <c r="Y224" s="196"/>
      <c r="Z224" s="197"/>
      <c r="AA224" s="198"/>
      <c r="AB224" s="196">
        <v>219613151.12</v>
      </c>
      <c r="AC224" s="197"/>
      <c r="AD224" s="198"/>
      <c r="AE224" s="196">
        <v>0</v>
      </c>
      <c r="AF224" s="197"/>
      <c r="AG224" s="198"/>
      <c r="AH224" s="196">
        <v>0</v>
      </c>
      <c r="AI224" s="197"/>
      <c r="AJ224" s="199"/>
      <c r="AK224" s="112"/>
      <c r="AL224" s="110" t="s">
        <v>587</v>
      </c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</row>
    <row r="225" spans="2:50" s="65" customFormat="1" ht="21.75" x14ac:dyDescent="0.2">
      <c r="B225" s="133" t="s">
        <v>591</v>
      </c>
      <c r="C225" s="104" t="s">
        <v>29</v>
      </c>
      <c r="D225" s="210" t="s">
        <v>592</v>
      </c>
      <c r="E225" s="211"/>
      <c r="F225" s="211"/>
      <c r="G225" s="211"/>
      <c r="H225" s="211"/>
      <c r="I225" s="211"/>
      <c r="J225" s="211"/>
      <c r="K225" s="212"/>
      <c r="L225" s="140"/>
      <c r="M225" s="203">
        <v>228006700</v>
      </c>
      <c r="N225" s="204"/>
      <c r="O225" s="205"/>
      <c r="P225" s="203">
        <v>228006700</v>
      </c>
      <c r="Q225" s="204"/>
      <c r="R225" s="205"/>
      <c r="S225" s="203">
        <v>219613151.12</v>
      </c>
      <c r="T225" s="204"/>
      <c r="U225" s="205"/>
      <c r="V225" s="203"/>
      <c r="W225" s="204"/>
      <c r="X225" s="205"/>
      <c r="Y225" s="203"/>
      <c r="Z225" s="204"/>
      <c r="AA225" s="205"/>
      <c r="AB225" s="203">
        <v>219613151.12</v>
      </c>
      <c r="AC225" s="204"/>
      <c r="AD225" s="205"/>
      <c r="AE225" s="203">
        <v>0</v>
      </c>
      <c r="AF225" s="204"/>
      <c r="AG225" s="205"/>
      <c r="AH225" s="203">
        <v>0</v>
      </c>
      <c r="AI225" s="204"/>
      <c r="AJ225" s="206"/>
      <c r="AK225" s="112"/>
      <c r="AL225" s="110" t="s">
        <v>590</v>
      </c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</row>
    <row r="226" spans="2:50" s="65" customFormat="1" ht="21.75" x14ac:dyDescent="0.2">
      <c r="B226" s="133" t="s">
        <v>594</v>
      </c>
      <c r="C226" s="104" t="s">
        <v>29</v>
      </c>
      <c r="D226" s="210" t="s">
        <v>595</v>
      </c>
      <c r="E226" s="211"/>
      <c r="F226" s="211"/>
      <c r="G226" s="211"/>
      <c r="H226" s="211"/>
      <c r="I226" s="211"/>
      <c r="J226" s="211"/>
      <c r="K226" s="212"/>
      <c r="L226" s="140"/>
      <c r="M226" s="203">
        <v>228006700</v>
      </c>
      <c r="N226" s="204"/>
      <c r="O226" s="205"/>
      <c r="P226" s="203">
        <v>228006700</v>
      </c>
      <c r="Q226" s="204"/>
      <c r="R226" s="205"/>
      <c r="S226" s="203">
        <v>219613151.12</v>
      </c>
      <c r="T226" s="204"/>
      <c r="U226" s="205"/>
      <c r="V226" s="203"/>
      <c r="W226" s="204"/>
      <c r="X226" s="205"/>
      <c r="Y226" s="203"/>
      <c r="Z226" s="204"/>
      <c r="AA226" s="205"/>
      <c r="AB226" s="203">
        <v>219613151.12</v>
      </c>
      <c r="AC226" s="204"/>
      <c r="AD226" s="205"/>
      <c r="AE226" s="203">
        <v>0</v>
      </c>
      <c r="AF226" s="204"/>
      <c r="AG226" s="205"/>
      <c r="AH226" s="203">
        <v>0</v>
      </c>
      <c r="AI226" s="204"/>
      <c r="AJ226" s="206"/>
      <c r="AK226" s="112"/>
      <c r="AL226" s="110" t="s">
        <v>593</v>
      </c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</row>
    <row r="227" spans="2:50" s="65" customFormat="1" ht="21.75" x14ac:dyDescent="0.2">
      <c r="B227" s="135" t="s">
        <v>597</v>
      </c>
      <c r="C227" s="115" t="s">
        <v>29</v>
      </c>
      <c r="D227" s="207" t="s">
        <v>598</v>
      </c>
      <c r="E227" s="208"/>
      <c r="F227" s="208"/>
      <c r="G227" s="208"/>
      <c r="H227" s="208"/>
      <c r="I227" s="208"/>
      <c r="J227" s="208"/>
      <c r="K227" s="209"/>
      <c r="L227" s="116"/>
      <c r="M227" s="196">
        <v>228006700</v>
      </c>
      <c r="N227" s="197"/>
      <c r="O227" s="198"/>
      <c r="P227" s="196">
        <v>228006700</v>
      </c>
      <c r="Q227" s="197"/>
      <c r="R227" s="198"/>
      <c r="S227" s="196">
        <v>219613151.12</v>
      </c>
      <c r="T227" s="197"/>
      <c r="U227" s="198"/>
      <c r="V227" s="196"/>
      <c r="W227" s="197"/>
      <c r="X227" s="198"/>
      <c r="Y227" s="196"/>
      <c r="Z227" s="197"/>
      <c r="AA227" s="198"/>
      <c r="AB227" s="196">
        <v>219613151.12</v>
      </c>
      <c r="AC227" s="197"/>
      <c r="AD227" s="198"/>
      <c r="AE227" s="196">
        <v>0</v>
      </c>
      <c r="AF227" s="197"/>
      <c r="AG227" s="198"/>
      <c r="AH227" s="196">
        <v>0</v>
      </c>
      <c r="AI227" s="197"/>
      <c r="AJ227" s="199"/>
      <c r="AK227" s="112"/>
      <c r="AL227" s="110" t="s">
        <v>596</v>
      </c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</row>
    <row r="228" spans="2:50" s="65" customFormat="1" x14ac:dyDescent="0.2">
      <c r="B228" s="129" t="s">
        <v>600</v>
      </c>
      <c r="C228" s="93" t="s">
        <v>29</v>
      </c>
      <c r="D228" s="200" t="s">
        <v>599</v>
      </c>
      <c r="E228" s="201"/>
      <c r="F228" s="201"/>
      <c r="G228" s="201"/>
      <c r="H228" s="201"/>
      <c r="I228" s="201"/>
      <c r="J228" s="201"/>
      <c r="K228" s="201"/>
      <c r="L228" s="118"/>
      <c r="M228" s="184">
        <v>228006700</v>
      </c>
      <c r="N228" s="185"/>
      <c r="O228" s="186"/>
      <c r="P228" s="184">
        <v>228006700</v>
      </c>
      <c r="Q228" s="185"/>
      <c r="R228" s="186"/>
      <c r="S228" s="184">
        <v>219613151.12</v>
      </c>
      <c r="T228" s="185"/>
      <c r="U228" s="186"/>
      <c r="V228" s="184"/>
      <c r="W228" s="185"/>
      <c r="X228" s="186"/>
      <c r="Y228" s="184"/>
      <c r="Z228" s="185"/>
      <c r="AA228" s="186"/>
      <c r="AB228" s="178">
        <f t="shared" si="3"/>
        <v>219613151.12</v>
      </c>
      <c r="AC228" s="179"/>
      <c r="AD228" s="202"/>
      <c r="AE228" s="178">
        <v>8393548.8800000008</v>
      </c>
      <c r="AF228" s="179"/>
      <c r="AG228" s="202"/>
      <c r="AH228" s="178">
        <v>8393548.8800000008</v>
      </c>
      <c r="AI228" s="179"/>
      <c r="AJ228" s="180"/>
      <c r="AK228" s="32"/>
      <c r="AL228" s="43" t="s">
        <v>599</v>
      </c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</row>
    <row r="229" spans="2:50" s="27" customFormat="1" hidden="1" x14ac:dyDescent="0.2">
      <c r="B229" s="136"/>
      <c r="C229" s="143"/>
      <c r="D229" s="141"/>
      <c r="E229" s="224"/>
      <c r="F229" s="224"/>
      <c r="G229" s="224"/>
      <c r="H229" s="224"/>
      <c r="I229" s="224"/>
      <c r="J229" s="224"/>
      <c r="K229" s="224"/>
      <c r="L229" s="138"/>
      <c r="M229" s="329"/>
      <c r="N229" s="329"/>
      <c r="O229" s="334"/>
      <c r="P229" s="328"/>
      <c r="Q229" s="329"/>
      <c r="R229" s="334"/>
      <c r="S229" s="328"/>
      <c r="T229" s="329"/>
      <c r="U229" s="334"/>
      <c r="V229" s="328"/>
      <c r="W229" s="329"/>
      <c r="X229" s="334"/>
      <c r="Y229" s="335"/>
      <c r="Z229" s="336"/>
      <c r="AA229" s="337"/>
      <c r="AB229" s="328"/>
      <c r="AC229" s="329"/>
      <c r="AD229" s="334"/>
      <c r="AE229" s="328"/>
      <c r="AF229" s="329"/>
      <c r="AG229" s="334"/>
      <c r="AH229" s="328"/>
      <c r="AI229" s="329"/>
      <c r="AJ229" s="330"/>
      <c r="AK229" s="86"/>
      <c r="AL229" s="83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</row>
    <row r="230" spans="2:50" s="27" customFormat="1" ht="23.25" thickBot="1" x14ac:dyDescent="0.25">
      <c r="B230" s="132" t="s">
        <v>30</v>
      </c>
      <c r="C230" s="100" t="s">
        <v>61</v>
      </c>
      <c r="D230" s="281" t="s">
        <v>24</v>
      </c>
      <c r="E230" s="282"/>
      <c r="F230" s="282"/>
      <c r="G230" s="282"/>
      <c r="H230" s="282"/>
      <c r="I230" s="282"/>
      <c r="J230" s="282"/>
      <c r="K230" s="282"/>
      <c r="L230" s="283"/>
      <c r="M230" s="331" t="s">
        <v>24</v>
      </c>
      <c r="N230" s="331"/>
      <c r="O230" s="331"/>
      <c r="P230" s="331" t="s">
        <v>24</v>
      </c>
      <c r="Q230" s="331"/>
      <c r="R230" s="331"/>
      <c r="S230" s="332">
        <v>26677034832.419998</v>
      </c>
      <c r="T230" s="332"/>
      <c r="U230" s="332"/>
      <c r="V230" s="332">
        <v>0</v>
      </c>
      <c r="W230" s="332"/>
      <c r="X230" s="332"/>
      <c r="Y230" s="332">
        <v>0</v>
      </c>
      <c r="Z230" s="332"/>
      <c r="AA230" s="332"/>
      <c r="AB230" s="332">
        <v>26677034832.419998</v>
      </c>
      <c r="AC230" s="332"/>
      <c r="AD230" s="332"/>
      <c r="AE230" s="331" t="s">
        <v>24</v>
      </c>
      <c r="AF230" s="331"/>
      <c r="AG230" s="331"/>
      <c r="AH230" s="331" t="s">
        <v>24</v>
      </c>
      <c r="AI230" s="331"/>
      <c r="AJ230" s="333"/>
      <c r="AK230" s="86"/>
      <c r="AL230" s="156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</row>
    <row r="231" spans="2:50" x14ac:dyDescent="0.2">
      <c r="AK231" s="149"/>
      <c r="AL231" s="156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</row>
    <row r="232" spans="2:50" ht="15" x14ac:dyDescent="0.25">
      <c r="B232" s="326" t="s">
        <v>59</v>
      </c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7"/>
      <c r="AH232" s="327"/>
      <c r="AI232" s="327"/>
      <c r="AJ232" s="327"/>
      <c r="AK232" s="146"/>
      <c r="AL232" s="156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</row>
    <row r="233" spans="2:50" x14ac:dyDescent="0.2">
      <c r="B233" s="22"/>
      <c r="C233" s="39"/>
      <c r="D233" s="39"/>
      <c r="E233" s="39"/>
      <c r="F233" s="39"/>
      <c r="G233" s="39"/>
      <c r="H233" s="39"/>
      <c r="I233" s="39"/>
      <c r="J233" s="39"/>
      <c r="K233" s="23"/>
      <c r="L233" s="80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15"/>
      <c r="Z233" s="25"/>
      <c r="AA233" s="25"/>
      <c r="AB233" s="16"/>
      <c r="AC233" s="25"/>
      <c r="AD233" s="25"/>
      <c r="AF233" s="25"/>
      <c r="AG233" s="25"/>
      <c r="AK233" s="149"/>
      <c r="AL233" s="156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</row>
    <row r="234" spans="2:50" s="1" customFormat="1" ht="11.25" customHeight="1" x14ac:dyDescent="0.2">
      <c r="B234" s="122"/>
      <c r="C234" s="63"/>
      <c r="D234" s="268" t="s">
        <v>88</v>
      </c>
      <c r="E234" s="268"/>
      <c r="F234" s="268"/>
      <c r="G234" s="268"/>
      <c r="H234" s="268"/>
      <c r="I234" s="268"/>
      <c r="J234" s="268"/>
      <c r="K234" s="268"/>
      <c r="L234" s="268"/>
      <c r="M234" s="271" t="s">
        <v>64</v>
      </c>
      <c r="N234" s="271"/>
      <c r="O234" s="271"/>
      <c r="P234" s="271"/>
      <c r="Q234" s="271" t="s">
        <v>11</v>
      </c>
      <c r="R234" s="271"/>
      <c r="S234" s="271"/>
      <c r="T234" s="271"/>
      <c r="U234" s="271"/>
      <c r="V234" s="271"/>
      <c r="W234" s="271"/>
      <c r="X234" s="271"/>
      <c r="Y234" s="271"/>
      <c r="Z234" s="271"/>
      <c r="AA234" s="271"/>
      <c r="AB234" s="271"/>
      <c r="AC234" s="271"/>
      <c r="AD234" s="271"/>
      <c r="AE234" s="271"/>
      <c r="AF234" s="271"/>
      <c r="AG234" s="271" t="s">
        <v>63</v>
      </c>
      <c r="AH234" s="271"/>
      <c r="AI234" s="271"/>
      <c r="AJ234" s="272"/>
      <c r="AK234" s="84"/>
      <c r="AL234" s="156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</row>
    <row r="235" spans="2:50" s="1" customFormat="1" ht="11.25" x14ac:dyDescent="0.2">
      <c r="B235" s="35"/>
      <c r="C235" s="64" t="s">
        <v>12</v>
      </c>
      <c r="D235" s="269"/>
      <c r="E235" s="269"/>
      <c r="F235" s="269"/>
      <c r="G235" s="269"/>
      <c r="H235" s="269"/>
      <c r="I235" s="269"/>
      <c r="J235" s="269"/>
      <c r="K235" s="269"/>
      <c r="L235" s="269"/>
      <c r="M235" s="271"/>
      <c r="N235" s="271"/>
      <c r="O235" s="271"/>
      <c r="P235" s="271"/>
      <c r="Q235" s="271" t="s">
        <v>85</v>
      </c>
      <c r="R235" s="271"/>
      <c r="S235" s="271"/>
      <c r="T235" s="271"/>
      <c r="U235" s="273" t="s">
        <v>66</v>
      </c>
      <c r="V235" s="273"/>
      <c r="W235" s="273"/>
      <c r="X235" s="273"/>
      <c r="Y235" s="276" t="s">
        <v>71</v>
      </c>
      <c r="Z235" s="276"/>
      <c r="AA235" s="276"/>
      <c r="AB235" s="276"/>
      <c r="AC235" s="276" t="s">
        <v>15</v>
      </c>
      <c r="AD235" s="276"/>
      <c r="AE235" s="276"/>
      <c r="AF235" s="276"/>
      <c r="AG235" s="271"/>
      <c r="AH235" s="271"/>
      <c r="AI235" s="271"/>
      <c r="AJ235" s="272"/>
      <c r="AK235" s="84"/>
      <c r="AL235" s="156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</row>
    <row r="236" spans="2:50" s="1" customFormat="1" ht="11.25" x14ac:dyDescent="0.2">
      <c r="B236" s="36" t="s">
        <v>13</v>
      </c>
      <c r="C236" s="64" t="s">
        <v>14</v>
      </c>
      <c r="D236" s="269"/>
      <c r="E236" s="269"/>
      <c r="F236" s="269"/>
      <c r="G236" s="269"/>
      <c r="H236" s="269"/>
      <c r="I236" s="269"/>
      <c r="J236" s="269"/>
      <c r="K236" s="269"/>
      <c r="L236" s="269"/>
      <c r="M236" s="271"/>
      <c r="N236" s="271"/>
      <c r="O236" s="271"/>
      <c r="P236" s="271"/>
      <c r="Q236" s="271"/>
      <c r="R236" s="271"/>
      <c r="S236" s="271"/>
      <c r="T236" s="271"/>
      <c r="U236" s="274"/>
      <c r="V236" s="274"/>
      <c r="W236" s="274"/>
      <c r="X236" s="274"/>
      <c r="Y236" s="277"/>
      <c r="Z236" s="277"/>
      <c r="AA236" s="277"/>
      <c r="AB236" s="277"/>
      <c r="AC236" s="277"/>
      <c r="AD236" s="277"/>
      <c r="AE236" s="277"/>
      <c r="AF236" s="277"/>
      <c r="AG236" s="271"/>
      <c r="AH236" s="271"/>
      <c r="AI236" s="271"/>
      <c r="AJ236" s="272"/>
      <c r="AK236" s="84"/>
      <c r="AL236" s="156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</row>
    <row r="237" spans="2:50" s="1" customFormat="1" ht="11.25" x14ac:dyDescent="0.2">
      <c r="B237" s="35"/>
      <c r="C237" s="64" t="s">
        <v>16</v>
      </c>
      <c r="D237" s="269"/>
      <c r="E237" s="269"/>
      <c r="F237" s="269"/>
      <c r="G237" s="269"/>
      <c r="H237" s="269"/>
      <c r="I237" s="269"/>
      <c r="J237" s="269"/>
      <c r="K237" s="269"/>
      <c r="L237" s="269"/>
      <c r="M237" s="271"/>
      <c r="N237" s="271"/>
      <c r="O237" s="271"/>
      <c r="P237" s="271"/>
      <c r="Q237" s="271"/>
      <c r="R237" s="271"/>
      <c r="S237" s="271"/>
      <c r="T237" s="271"/>
      <c r="U237" s="274"/>
      <c r="V237" s="274"/>
      <c r="W237" s="274"/>
      <c r="X237" s="274"/>
      <c r="Y237" s="277"/>
      <c r="Z237" s="277"/>
      <c r="AA237" s="277"/>
      <c r="AB237" s="277"/>
      <c r="AC237" s="277"/>
      <c r="AD237" s="277"/>
      <c r="AE237" s="277"/>
      <c r="AF237" s="277"/>
      <c r="AG237" s="271"/>
      <c r="AH237" s="271"/>
      <c r="AI237" s="271"/>
      <c r="AJ237" s="272"/>
      <c r="AK237" s="84"/>
      <c r="AL237" s="156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</row>
    <row r="238" spans="2:50" s="1" customFormat="1" ht="11.25" x14ac:dyDescent="0.2">
      <c r="B238" s="35"/>
      <c r="C238" s="64"/>
      <c r="D238" s="270"/>
      <c r="E238" s="270"/>
      <c r="F238" s="270"/>
      <c r="G238" s="270"/>
      <c r="H238" s="270"/>
      <c r="I238" s="270"/>
      <c r="J238" s="270"/>
      <c r="K238" s="270"/>
      <c r="L238" s="270"/>
      <c r="M238" s="271"/>
      <c r="N238" s="271"/>
      <c r="O238" s="271"/>
      <c r="P238" s="271"/>
      <c r="Q238" s="271"/>
      <c r="R238" s="271"/>
      <c r="S238" s="271"/>
      <c r="T238" s="271"/>
      <c r="U238" s="275"/>
      <c r="V238" s="275"/>
      <c r="W238" s="275"/>
      <c r="X238" s="275"/>
      <c r="Y238" s="278"/>
      <c r="Z238" s="278"/>
      <c r="AA238" s="278"/>
      <c r="AB238" s="278"/>
      <c r="AC238" s="278"/>
      <c r="AD238" s="278"/>
      <c r="AE238" s="278"/>
      <c r="AF238" s="278"/>
      <c r="AG238" s="271"/>
      <c r="AH238" s="271"/>
      <c r="AI238" s="271"/>
      <c r="AJ238" s="272"/>
      <c r="AK238" s="84"/>
      <c r="AL238" s="156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</row>
    <row r="239" spans="2:50" ht="13.5" thickBot="1" x14ac:dyDescent="0.25">
      <c r="B239" s="124">
        <v>1</v>
      </c>
      <c r="C239" s="142">
        <v>2</v>
      </c>
      <c r="D239" s="265">
        <v>3</v>
      </c>
      <c r="E239" s="265"/>
      <c r="F239" s="265"/>
      <c r="G239" s="265"/>
      <c r="H239" s="265"/>
      <c r="I239" s="265"/>
      <c r="J239" s="265"/>
      <c r="K239" s="265"/>
      <c r="L239" s="265"/>
      <c r="M239" s="255" t="s">
        <v>17</v>
      </c>
      <c r="N239" s="255"/>
      <c r="O239" s="255"/>
      <c r="P239" s="255"/>
      <c r="Q239" s="255" t="s">
        <v>18</v>
      </c>
      <c r="R239" s="255"/>
      <c r="S239" s="255"/>
      <c r="T239" s="255"/>
      <c r="U239" s="255" t="s">
        <v>19</v>
      </c>
      <c r="V239" s="255"/>
      <c r="W239" s="255"/>
      <c r="X239" s="255"/>
      <c r="Y239" s="266" t="s">
        <v>20</v>
      </c>
      <c r="Z239" s="266"/>
      <c r="AA239" s="266"/>
      <c r="AB239" s="266"/>
      <c r="AC239" s="255" t="s">
        <v>21</v>
      </c>
      <c r="AD239" s="255"/>
      <c r="AE239" s="255"/>
      <c r="AF239" s="255"/>
      <c r="AG239" s="255" t="s">
        <v>22</v>
      </c>
      <c r="AH239" s="255"/>
      <c r="AI239" s="255"/>
      <c r="AJ239" s="256"/>
      <c r="AK239" s="85"/>
      <c r="AL239" s="156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</row>
    <row r="240" spans="2:50" ht="22.5" x14ac:dyDescent="0.2">
      <c r="B240" s="125" t="s">
        <v>32</v>
      </c>
      <c r="C240" s="94" t="s">
        <v>33</v>
      </c>
      <c r="D240" s="257" t="s">
        <v>24</v>
      </c>
      <c r="E240" s="258"/>
      <c r="F240" s="258"/>
      <c r="G240" s="258"/>
      <c r="H240" s="258"/>
      <c r="I240" s="258"/>
      <c r="J240" s="258"/>
      <c r="K240" s="258"/>
      <c r="L240" s="259"/>
      <c r="M240" s="324">
        <v>4850000000</v>
      </c>
      <c r="N240" s="324"/>
      <c r="O240" s="324"/>
      <c r="P240" s="324"/>
      <c r="Q240" s="324">
        <v>-26677034832.419998</v>
      </c>
      <c r="R240" s="324"/>
      <c r="S240" s="324"/>
      <c r="T240" s="324"/>
      <c r="U240" s="324">
        <v>0</v>
      </c>
      <c r="V240" s="324"/>
      <c r="W240" s="324"/>
      <c r="X240" s="324"/>
      <c r="Y240" s="324">
        <v>0</v>
      </c>
      <c r="Z240" s="324"/>
      <c r="AA240" s="324"/>
      <c r="AB240" s="324"/>
      <c r="AC240" s="324">
        <v>-26677034832.419998</v>
      </c>
      <c r="AD240" s="324"/>
      <c r="AE240" s="324"/>
      <c r="AF240" s="324"/>
      <c r="AG240" s="324">
        <v>0</v>
      </c>
      <c r="AH240" s="324"/>
      <c r="AI240" s="324"/>
      <c r="AJ240" s="325"/>
      <c r="AK240" s="73"/>
      <c r="AL240" s="156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</row>
    <row r="241" spans="2:50" x14ac:dyDescent="0.2">
      <c r="B241" s="126" t="s">
        <v>34</v>
      </c>
      <c r="C241" s="95"/>
      <c r="D241" s="247"/>
      <c r="E241" s="248"/>
      <c r="F241" s="248"/>
      <c r="G241" s="248"/>
      <c r="H241" s="248"/>
      <c r="I241" s="248"/>
      <c r="J241" s="248"/>
      <c r="K241" s="248"/>
      <c r="L241" s="249"/>
      <c r="M241" s="320"/>
      <c r="N241" s="320"/>
      <c r="O241" s="320"/>
      <c r="P241" s="320"/>
      <c r="Q241" s="320"/>
      <c r="R241" s="320"/>
      <c r="S241" s="320"/>
      <c r="T241" s="320"/>
      <c r="U241" s="320"/>
      <c r="V241" s="320"/>
      <c r="W241" s="320"/>
      <c r="X241" s="320"/>
      <c r="Y241" s="320"/>
      <c r="Z241" s="320"/>
      <c r="AA241" s="320"/>
      <c r="AB241" s="320"/>
      <c r="AC241" s="320"/>
      <c r="AD241" s="320"/>
      <c r="AE241" s="320"/>
      <c r="AF241" s="320"/>
      <c r="AG241" s="320"/>
      <c r="AH241" s="320"/>
      <c r="AI241" s="320"/>
      <c r="AJ241" s="321"/>
      <c r="AK241" s="73"/>
      <c r="AL241" s="156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</row>
    <row r="242" spans="2:50" ht="22.5" x14ac:dyDescent="0.2">
      <c r="B242" s="126" t="s">
        <v>35</v>
      </c>
      <c r="C242" s="96" t="s">
        <v>36</v>
      </c>
      <c r="D242" s="286" t="s">
        <v>24</v>
      </c>
      <c r="E242" s="287"/>
      <c r="F242" s="287"/>
      <c r="G242" s="287"/>
      <c r="H242" s="287"/>
      <c r="I242" s="287"/>
      <c r="J242" s="287"/>
      <c r="K242" s="287"/>
      <c r="L242" s="288"/>
      <c r="M242" s="322">
        <v>4850000000</v>
      </c>
      <c r="N242" s="322"/>
      <c r="O242" s="322"/>
      <c r="P242" s="322"/>
      <c r="Q242" s="322">
        <v>4850000000</v>
      </c>
      <c r="R242" s="322"/>
      <c r="S242" s="322"/>
      <c r="T242" s="322"/>
      <c r="U242" s="322"/>
      <c r="V242" s="322"/>
      <c r="W242" s="322"/>
      <c r="X242" s="322"/>
      <c r="Y242" s="322"/>
      <c r="Z242" s="322"/>
      <c r="AA242" s="322"/>
      <c r="AB242" s="322"/>
      <c r="AC242" s="322">
        <v>4850000000</v>
      </c>
      <c r="AD242" s="322"/>
      <c r="AE242" s="322"/>
      <c r="AF242" s="322"/>
      <c r="AG242" s="322">
        <v>0</v>
      </c>
      <c r="AH242" s="322"/>
      <c r="AI242" s="322"/>
      <c r="AJ242" s="323"/>
      <c r="AK242" s="73"/>
      <c r="AL242" s="156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</row>
    <row r="243" spans="2:50" x14ac:dyDescent="0.2">
      <c r="B243" s="126" t="s">
        <v>37</v>
      </c>
      <c r="C243" s="97"/>
      <c r="D243" s="247"/>
      <c r="E243" s="248"/>
      <c r="F243" s="248"/>
      <c r="G243" s="248"/>
      <c r="H243" s="248"/>
      <c r="I243" s="248"/>
      <c r="J243" s="248"/>
      <c r="K243" s="248"/>
      <c r="L243" s="249"/>
      <c r="M243" s="316"/>
      <c r="N243" s="316"/>
      <c r="O243" s="316"/>
      <c r="P243" s="316"/>
      <c r="Q243" s="316"/>
      <c r="R243" s="316"/>
      <c r="S243" s="316"/>
      <c r="T243" s="316"/>
      <c r="U243" s="316"/>
      <c r="V243" s="316"/>
      <c r="W243" s="316"/>
      <c r="X243" s="316"/>
      <c r="Y243" s="316"/>
      <c r="Z243" s="316"/>
      <c r="AA243" s="316"/>
      <c r="AB243" s="316"/>
      <c r="AC243" s="316"/>
      <c r="AD243" s="316"/>
      <c r="AE243" s="316"/>
      <c r="AF243" s="316"/>
      <c r="AG243" s="316"/>
      <c r="AH243" s="316"/>
      <c r="AI243" s="316"/>
      <c r="AJ243" s="317"/>
      <c r="AK243" s="73"/>
      <c r="AL243" s="156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</row>
    <row r="244" spans="2:50" s="65" customFormat="1" ht="32.25" x14ac:dyDescent="0.2">
      <c r="B244" s="127" t="s">
        <v>139</v>
      </c>
      <c r="C244" s="104" t="s">
        <v>36</v>
      </c>
      <c r="D244" s="210" t="s">
        <v>137</v>
      </c>
      <c r="E244" s="211"/>
      <c r="F244" s="211"/>
      <c r="G244" s="211"/>
      <c r="H244" s="211"/>
      <c r="I244" s="211"/>
      <c r="J244" s="211"/>
      <c r="K244" s="211"/>
      <c r="L244" s="319"/>
      <c r="M244" s="203">
        <v>4850000000</v>
      </c>
      <c r="N244" s="204"/>
      <c r="O244" s="204"/>
      <c r="P244" s="205"/>
      <c r="Q244" s="203">
        <v>4850000000</v>
      </c>
      <c r="R244" s="204"/>
      <c r="S244" s="204"/>
      <c r="T244" s="205"/>
      <c r="U244" s="203"/>
      <c r="V244" s="204"/>
      <c r="W244" s="204"/>
      <c r="X244" s="205"/>
      <c r="Y244" s="203"/>
      <c r="Z244" s="204"/>
      <c r="AA244" s="204"/>
      <c r="AB244" s="205"/>
      <c r="AC244" s="203">
        <v>4850000000</v>
      </c>
      <c r="AD244" s="204"/>
      <c r="AE244" s="204"/>
      <c r="AF244" s="205"/>
      <c r="AG244" s="203">
        <v>0</v>
      </c>
      <c r="AH244" s="204"/>
      <c r="AI244" s="204"/>
      <c r="AJ244" s="206"/>
      <c r="AK244" s="112"/>
      <c r="AL244" s="110" t="s">
        <v>138</v>
      </c>
      <c r="AM244" s="81"/>
      <c r="AN244" s="81"/>
      <c r="AO244" s="81"/>
      <c r="AP244" s="81"/>
      <c r="AQ244" s="81"/>
      <c r="AR244" s="81"/>
      <c r="AS244" s="81"/>
      <c r="AT244" s="81"/>
      <c r="AU244" s="81"/>
      <c r="AV244" s="81"/>
      <c r="AW244" s="81"/>
      <c r="AX244" s="81"/>
    </row>
    <row r="245" spans="2:50" s="65" customFormat="1" ht="21.75" x14ac:dyDescent="0.2">
      <c r="B245" s="128" t="s">
        <v>601</v>
      </c>
      <c r="C245" s="103" t="s">
        <v>36</v>
      </c>
      <c r="D245" s="192" t="s">
        <v>602</v>
      </c>
      <c r="E245" s="193"/>
      <c r="F245" s="193"/>
      <c r="G245" s="193"/>
      <c r="H245" s="193"/>
      <c r="I245" s="193"/>
      <c r="J245" s="193"/>
      <c r="K245" s="193"/>
      <c r="L245" s="194"/>
      <c r="M245" s="189">
        <v>3850000000</v>
      </c>
      <c r="N245" s="190"/>
      <c r="O245" s="190"/>
      <c r="P245" s="195"/>
      <c r="Q245" s="189">
        <v>3850000000</v>
      </c>
      <c r="R245" s="190"/>
      <c r="S245" s="190"/>
      <c r="T245" s="195"/>
      <c r="U245" s="189"/>
      <c r="V245" s="190"/>
      <c r="W245" s="190"/>
      <c r="X245" s="195"/>
      <c r="Y245" s="189"/>
      <c r="Z245" s="190"/>
      <c r="AA245" s="190"/>
      <c r="AB245" s="195"/>
      <c r="AC245" s="189">
        <v>3850000000</v>
      </c>
      <c r="AD245" s="190"/>
      <c r="AE245" s="190"/>
      <c r="AF245" s="195"/>
      <c r="AG245" s="189">
        <v>0</v>
      </c>
      <c r="AH245" s="190"/>
      <c r="AI245" s="190"/>
      <c r="AJ245" s="191"/>
      <c r="AK245" s="112"/>
      <c r="AL245" s="110" t="s">
        <v>603</v>
      </c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</row>
    <row r="246" spans="2:50" s="65" customFormat="1" ht="32.25" x14ac:dyDescent="0.2">
      <c r="B246" s="128" t="s">
        <v>604</v>
      </c>
      <c r="C246" s="103" t="s">
        <v>36</v>
      </c>
      <c r="D246" s="192" t="s">
        <v>605</v>
      </c>
      <c r="E246" s="193"/>
      <c r="F246" s="193"/>
      <c r="G246" s="193"/>
      <c r="H246" s="193"/>
      <c r="I246" s="193"/>
      <c r="J246" s="193"/>
      <c r="K246" s="193"/>
      <c r="L246" s="194"/>
      <c r="M246" s="189">
        <v>4000000000</v>
      </c>
      <c r="N246" s="190"/>
      <c r="O246" s="190"/>
      <c r="P246" s="195"/>
      <c r="Q246" s="189">
        <v>4000000000</v>
      </c>
      <c r="R246" s="190"/>
      <c r="S246" s="190"/>
      <c r="T246" s="195"/>
      <c r="U246" s="189"/>
      <c r="V246" s="190"/>
      <c r="W246" s="190"/>
      <c r="X246" s="195"/>
      <c r="Y246" s="189"/>
      <c r="Z246" s="190"/>
      <c r="AA246" s="190"/>
      <c r="AB246" s="195"/>
      <c r="AC246" s="189">
        <v>4000000000</v>
      </c>
      <c r="AD246" s="190"/>
      <c r="AE246" s="190"/>
      <c r="AF246" s="195"/>
      <c r="AG246" s="189">
        <v>0</v>
      </c>
      <c r="AH246" s="190"/>
      <c r="AI246" s="190"/>
      <c r="AJ246" s="191"/>
      <c r="AK246" s="112"/>
      <c r="AL246" s="110" t="s">
        <v>606</v>
      </c>
      <c r="AM246" s="81"/>
      <c r="AN246" s="81"/>
      <c r="AO246" s="81"/>
      <c r="AP246" s="81"/>
      <c r="AQ246" s="81"/>
      <c r="AR246" s="81"/>
      <c r="AS246" s="81"/>
      <c r="AT246" s="81"/>
      <c r="AU246" s="81"/>
      <c r="AV246" s="81"/>
      <c r="AW246" s="81"/>
      <c r="AX246" s="81"/>
    </row>
    <row r="247" spans="2:50" s="65" customFormat="1" ht="42.75" x14ac:dyDescent="0.2">
      <c r="B247" s="128" t="s">
        <v>607</v>
      </c>
      <c r="C247" s="103" t="s">
        <v>36</v>
      </c>
      <c r="D247" s="192" t="s">
        <v>608</v>
      </c>
      <c r="E247" s="193"/>
      <c r="F247" s="193"/>
      <c r="G247" s="193"/>
      <c r="H247" s="193"/>
      <c r="I247" s="193"/>
      <c r="J247" s="193"/>
      <c r="K247" s="193"/>
      <c r="L247" s="194"/>
      <c r="M247" s="189">
        <v>-150000000</v>
      </c>
      <c r="N247" s="190"/>
      <c r="O247" s="190"/>
      <c r="P247" s="195"/>
      <c r="Q247" s="189">
        <v>-150000000</v>
      </c>
      <c r="R247" s="190"/>
      <c r="S247" s="190"/>
      <c r="T247" s="195"/>
      <c r="U247" s="189"/>
      <c r="V247" s="190"/>
      <c r="W247" s="190"/>
      <c r="X247" s="195"/>
      <c r="Y247" s="189"/>
      <c r="Z247" s="190"/>
      <c r="AA247" s="190"/>
      <c r="AB247" s="195"/>
      <c r="AC247" s="189">
        <v>-150000000</v>
      </c>
      <c r="AD247" s="190"/>
      <c r="AE247" s="190"/>
      <c r="AF247" s="195"/>
      <c r="AG247" s="189">
        <v>0</v>
      </c>
      <c r="AH247" s="190"/>
      <c r="AI247" s="190"/>
      <c r="AJ247" s="191"/>
      <c r="AK247" s="112"/>
      <c r="AL247" s="110" t="s">
        <v>609</v>
      </c>
      <c r="AM247" s="81"/>
      <c r="AN247" s="81"/>
      <c r="AO247" s="81"/>
      <c r="AP247" s="81"/>
      <c r="AQ247" s="81"/>
      <c r="AR247" s="81"/>
      <c r="AS247" s="81"/>
      <c r="AT247" s="81"/>
      <c r="AU247" s="81"/>
      <c r="AV247" s="81"/>
      <c r="AW247" s="81"/>
      <c r="AX247" s="81"/>
    </row>
    <row r="248" spans="2:50" s="65" customFormat="1" ht="33.75" customHeight="1" x14ac:dyDescent="0.2">
      <c r="B248" s="129" t="s">
        <v>610</v>
      </c>
      <c r="C248" s="93" t="s">
        <v>36</v>
      </c>
      <c r="D248" s="181" t="s">
        <v>611</v>
      </c>
      <c r="E248" s="182"/>
      <c r="F248" s="182"/>
      <c r="G248" s="182"/>
      <c r="H248" s="182"/>
      <c r="I248" s="182"/>
      <c r="J248" s="182"/>
      <c r="K248" s="182"/>
      <c r="L248" s="183"/>
      <c r="M248" s="184">
        <v>4000000000</v>
      </c>
      <c r="N248" s="185"/>
      <c r="O248" s="185"/>
      <c r="P248" s="186"/>
      <c r="Q248" s="184">
        <v>4000000000</v>
      </c>
      <c r="R248" s="185"/>
      <c r="S248" s="185"/>
      <c r="T248" s="186"/>
      <c r="U248" s="187"/>
      <c r="V248" s="187"/>
      <c r="W248" s="187"/>
      <c r="X248" s="187"/>
      <c r="Y248" s="187"/>
      <c r="Z248" s="187"/>
      <c r="AA248" s="187"/>
      <c r="AB248" s="187"/>
      <c r="AC248" s="188">
        <f t="shared" ref="AC248:AC255" si="4">Q248+U248+Y248</f>
        <v>4000000000</v>
      </c>
      <c r="AD248" s="188"/>
      <c r="AE248" s="188"/>
      <c r="AF248" s="188"/>
      <c r="AG248" s="178">
        <v>0</v>
      </c>
      <c r="AH248" s="179"/>
      <c r="AI248" s="179"/>
      <c r="AJ248" s="180"/>
      <c r="AK248" s="32"/>
      <c r="AL248" s="43" t="s">
        <v>611</v>
      </c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</row>
    <row r="249" spans="2:50" s="65" customFormat="1" ht="33.75" customHeight="1" x14ac:dyDescent="0.2">
      <c r="B249" s="129" t="s">
        <v>612</v>
      </c>
      <c r="C249" s="93" t="s">
        <v>36</v>
      </c>
      <c r="D249" s="181" t="s">
        <v>613</v>
      </c>
      <c r="E249" s="182"/>
      <c r="F249" s="182"/>
      <c r="G249" s="182"/>
      <c r="H249" s="182"/>
      <c r="I249" s="182"/>
      <c r="J249" s="182"/>
      <c r="K249" s="182"/>
      <c r="L249" s="183"/>
      <c r="M249" s="184">
        <v>-150000000</v>
      </c>
      <c r="N249" s="185"/>
      <c r="O249" s="185"/>
      <c r="P249" s="186"/>
      <c r="Q249" s="184">
        <v>-150000000</v>
      </c>
      <c r="R249" s="185"/>
      <c r="S249" s="185"/>
      <c r="T249" s="186"/>
      <c r="U249" s="187"/>
      <c r="V249" s="187"/>
      <c r="W249" s="187"/>
      <c r="X249" s="187"/>
      <c r="Y249" s="187"/>
      <c r="Z249" s="187"/>
      <c r="AA249" s="187"/>
      <c r="AB249" s="187"/>
      <c r="AC249" s="188">
        <f t="shared" si="4"/>
        <v>-150000000</v>
      </c>
      <c r="AD249" s="188"/>
      <c r="AE249" s="188"/>
      <c r="AF249" s="188"/>
      <c r="AG249" s="178">
        <v>0</v>
      </c>
      <c r="AH249" s="179"/>
      <c r="AI249" s="179"/>
      <c r="AJ249" s="180"/>
      <c r="AK249" s="32"/>
      <c r="AL249" s="43" t="s">
        <v>613</v>
      </c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</row>
    <row r="250" spans="2:50" s="65" customFormat="1" ht="32.25" x14ac:dyDescent="0.2">
      <c r="B250" s="128" t="s">
        <v>614</v>
      </c>
      <c r="C250" s="103" t="s">
        <v>36</v>
      </c>
      <c r="D250" s="192" t="s">
        <v>615</v>
      </c>
      <c r="E250" s="193"/>
      <c r="F250" s="193"/>
      <c r="G250" s="193"/>
      <c r="H250" s="193"/>
      <c r="I250" s="193"/>
      <c r="J250" s="193"/>
      <c r="K250" s="193"/>
      <c r="L250" s="194"/>
      <c r="M250" s="189">
        <v>1000000000</v>
      </c>
      <c r="N250" s="190"/>
      <c r="O250" s="190"/>
      <c r="P250" s="195"/>
      <c r="Q250" s="189">
        <v>1000000000</v>
      </c>
      <c r="R250" s="190"/>
      <c r="S250" s="190"/>
      <c r="T250" s="195"/>
      <c r="U250" s="189"/>
      <c r="V250" s="190"/>
      <c r="W250" s="190"/>
      <c r="X250" s="195"/>
      <c r="Y250" s="189"/>
      <c r="Z250" s="190"/>
      <c r="AA250" s="190"/>
      <c r="AB250" s="195"/>
      <c r="AC250" s="189">
        <v>1000000000</v>
      </c>
      <c r="AD250" s="190"/>
      <c r="AE250" s="190"/>
      <c r="AF250" s="195"/>
      <c r="AG250" s="189">
        <v>0</v>
      </c>
      <c r="AH250" s="190"/>
      <c r="AI250" s="190"/>
      <c r="AJ250" s="191"/>
      <c r="AK250" s="112"/>
      <c r="AL250" s="110" t="s">
        <v>616</v>
      </c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</row>
    <row r="251" spans="2:50" s="65" customFormat="1" ht="42.75" x14ac:dyDescent="0.2">
      <c r="B251" s="128" t="s">
        <v>617</v>
      </c>
      <c r="C251" s="103" t="s">
        <v>36</v>
      </c>
      <c r="D251" s="192" t="s">
        <v>618</v>
      </c>
      <c r="E251" s="193"/>
      <c r="F251" s="193"/>
      <c r="G251" s="193"/>
      <c r="H251" s="193"/>
      <c r="I251" s="193"/>
      <c r="J251" s="193"/>
      <c r="K251" s="193"/>
      <c r="L251" s="194"/>
      <c r="M251" s="189">
        <v>1000000000</v>
      </c>
      <c r="N251" s="190"/>
      <c r="O251" s="190"/>
      <c r="P251" s="195"/>
      <c r="Q251" s="189">
        <v>1000000000</v>
      </c>
      <c r="R251" s="190"/>
      <c r="S251" s="190"/>
      <c r="T251" s="195"/>
      <c r="U251" s="189"/>
      <c r="V251" s="190"/>
      <c r="W251" s="190"/>
      <c r="X251" s="195"/>
      <c r="Y251" s="189"/>
      <c r="Z251" s="190"/>
      <c r="AA251" s="190"/>
      <c r="AB251" s="195"/>
      <c r="AC251" s="189">
        <v>1000000000</v>
      </c>
      <c r="AD251" s="190"/>
      <c r="AE251" s="190"/>
      <c r="AF251" s="195"/>
      <c r="AG251" s="189">
        <v>0</v>
      </c>
      <c r="AH251" s="190"/>
      <c r="AI251" s="190"/>
      <c r="AJ251" s="191"/>
      <c r="AK251" s="112"/>
      <c r="AL251" s="110" t="s">
        <v>619</v>
      </c>
      <c r="AM251" s="81"/>
      <c r="AN251" s="81"/>
      <c r="AO251" s="81"/>
      <c r="AP251" s="81"/>
      <c r="AQ251" s="81"/>
      <c r="AR251" s="81"/>
      <c r="AS251" s="81"/>
      <c r="AT251" s="81"/>
      <c r="AU251" s="81"/>
      <c r="AV251" s="81"/>
      <c r="AW251" s="81"/>
      <c r="AX251" s="81"/>
    </row>
    <row r="252" spans="2:50" s="65" customFormat="1" ht="42.75" x14ac:dyDescent="0.2">
      <c r="B252" s="128" t="s">
        <v>620</v>
      </c>
      <c r="C252" s="103" t="s">
        <v>36</v>
      </c>
      <c r="D252" s="192" t="s">
        <v>621</v>
      </c>
      <c r="E252" s="193"/>
      <c r="F252" s="193"/>
      <c r="G252" s="193"/>
      <c r="H252" s="193"/>
      <c r="I252" s="193"/>
      <c r="J252" s="193"/>
      <c r="K252" s="193"/>
      <c r="L252" s="194"/>
      <c r="M252" s="189">
        <v>3000000000</v>
      </c>
      <c r="N252" s="190"/>
      <c r="O252" s="190"/>
      <c r="P252" s="195"/>
      <c r="Q252" s="189">
        <v>3000000000</v>
      </c>
      <c r="R252" s="190"/>
      <c r="S252" s="190"/>
      <c r="T252" s="195"/>
      <c r="U252" s="189"/>
      <c r="V252" s="190"/>
      <c r="W252" s="190"/>
      <c r="X252" s="195"/>
      <c r="Y252" s="189"/>
      <c r="Z252" s="190"/>
      <c r="AA252" s="190"/>
      <c r="AB252" s="195"/>
      <c r="AC252" s="189">
        <v>3000000000</v>
      </c>
      <c r="AD252" s="190"/>
      <c r="AE252" s="190"/>
      <c r="AF252" s="195"/>
      <c r="AG252" s="189">
        <v>0</v>
      </c>
      <c r="AH252" s="190"/>
      <c r="AI252" s="190"/>
      <c r="AJ252" s="191"/>
      <c r="AK252" s="112"/>
      <c r="AL252" s="110" t="s">
        <v>622</v>
      </c>
      <c r="AM252" s="81"/>
      <c r="AN252" s="81"/>
      <c r="AO252" s="81"/>
      <c r="AP252" s="81"/>
      <c r="AQ252" s="81"/>
      <c r="AR252" s="81"/>
      <c r="AS252" s="81"/>
      <c r="AT252" s="81"/>
      <c r="AU252" s="81"/>
      <c r="AV252" s="81"/>
      <c r="AW252" s="81"/>
      <c r="AX252" s="81"/>
    </row>
    <row r="253" spans="2:50" s="65" customFormat="1" ht="53.25" x14ac:dyDescent="0.2">
      <c r="B253" s="128" t="s">
        <v>623</v>
      </c>
      <c r="C253" s="103" t="s">
        <v>36</v>
      </c>
      <c r="D253" s="192" t="s">
        <v>624</v>
      </c>
      <c r="E253" s="193"/>
      <c r="F253" s="193"/>
      <c r="G253" s="193"/>
      <c r="H253" s="193"/>
      <c r="I253" s="193"/>
      <c r="J253" s="193"/>
      <c r="K253" s="193"/>
      <c r="L253" s="194"/>
      <c r="M253" s="189">
        <v>-2000000000</v>
      </c>
      <c r="N253" s="190"/>
      <c r="O253" s="190"/>
      <c r="P253" s="195"/>
      <c r="Q253" s="189">
        <v>-2000000000</v>
      </c>
      <c r="R253" s="190"/>
      <c r="S253" s="190"/>
      <c r="T253" s="195"/>
      <c r="U253" s="189"/>
      <c r="V253" s="190"/>
      <c r="W253" s="190"/>
      <c r="X253" s="195"/>
      <c r="Y253" s="189"/>
      <c r="Z253" s="190"/>
      <c r="AA253" s="190"/>
      <c r="AB253" s="195"/>
      <c r="AC253" s="189">
        <v>-2000000000</v>
      </c>
      <c r="AD253" s="190"/>
      <c r="AE253" s="190"/>
      <c r="AF253" s="195"/>
      <c r="AG253" s="189">
        <v>0</v>
      </c>
      <c r="AH253" s="190"/>
      <c r="AI253" s="190"/>
      <c r="AJ253" s="191"/>
      <c r="AK253" s="112"/>
      <c r="AL253" s="110" t="s">
        <v>625</v>
      </c>
      <c r="AM253" s="81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</row>
    <row r="254" spans="2:50" s="65" customFormat="1" ht="56.25" customHeight="1" x14ac:dyDescent="0.2">
      <c r="B254" s="129" t="s">
        <v>626</v>
      </c>
      <c r="C254" s="93" t="s">
        <v>36</v>
      </c>
      <c r="D254" s="181" t="s">
        <v>627</v>
      </c>
      <c r="E254" s="182"/>
      <c r="F254" s="182"/>
      <c r="G254" s="182"/>
      <c r="H254" s="182"/>
      <c r="I254" s="182"/>
      <c r="J254" s="182"/>
      <c r="K254" s="182"/>
      <c r="L254" s="183"/>
      <c r="M254" s="184">
        <v>3000000000</v>
      </c>
      <c r="N254" s="185"/>
      <c r="O254" s="185"/>
      <c r="P254" s="186"/>
      <c r="Q254" s="184">
        <v>3000000000</v>
      </c>
      <c r="R254" s="185"/>
      <c r="S254" s="185"/>
      <c r="T254" s="186"/>
      <c r="U254" s="187"/>
      <c r="V254" s="187"/>
      <c r="W254" s="187"/>
      <c r="X254" s="187"/>
      <c r="Y254" s="187"/>
      <c r="Z254" s="187"/>
      <c r="AA254" s="187"/>
      <c r="AB254" s="187"/>
      <c r="AC254" s="188">
        <f t="shared" si="4"/>
        <v>3000000000</v>
      </c>
      <c r="AD254" s="188"/>
      <c r="AE254" s="188"/>
      <c r="AF254" s="188"/>
      <c r="AG254" s="178">
        <v>0</v>
      </c>
      <c r="AH254" s="179"/>
      <c r="AI254" s="179"/>
      <c r="AJ254" s="180"/>
      <c r="AK254" s="32"/>
      <c r="AL254" s="43" t="s">
        <v>627</v>
      </c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</row>
    <row r="255" spans="2:50" s="65" customFormat="1" ht="56.25" customHeight="1" x14ac:dyDescent="0.2">
      <c r="B255" s="129" t="s">
        <v>628</v>
      </c>
      <c r="C255" s="93" t="s">
        <v>36</v>
      </c>
      <c r="D255" s="181" t="s">
        <v>629</v>
      </c>
      <c r="E255" s="182"/>
      <c r="F255" s="182"/>
      <c r="G255" s="182"/>
      <c r="H255" s="182"/>
      <c r="I255" s="182"/>
      <c r="J255" s="182"/>
      <c r="K255" s="182"/>
      <c r="L255" s="183"/>
      <c r="M255" s="184">
        <v>-2000000000</v>
      </c>
      <c r="N255" s="185"/>
      <c r="O255" s="185"/>
      <c r="P255" s="186"/>
      <c r="Q255" s="184">
        <v>-2000000000</v>
      </c>
      <c r="R255" s="185"/>
      <c r="S255" s="185"/>
      <c r="T255" s="186"/>
      <c r="U255" s="187"/>
      <c r="V255" s="187"/>
      <c r="W255" s="187"/>
      <c r="X255" s="187"/>
      <c r="Y255" s="187"/>
      <c r="Z255" s="187"/>
      <c r="AA255" s="187"/>
      <c r="AB255" s="187"/>
      <c r="AC255" s="188">
        <f t="shared" si="4"/>
        <v>-2000000000</v>
      </c>
      <c r="AD255" s="188"/>
      <c r="AE255" s="188"/>
      <c r="AF255" s="188"/>
      <c r="AG255" s="178">
        <v>0</v>
      </c>
      <c r="AH255" s="179"/>
      <c r="AI255" s="179"/>
      <c r="AJ255" s="180"/>
      <c r="AK255" s="32"/>
      <c r="AL255" s="43" t="s">
        <v>629</v>
      </c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</row>
    <row r="256" spans="2:50" hidden="1" x14ac:dyDescent="0.2">
      <c r="B256" s="130"/>
      <c r="C256" s="98"/>
      <c r="D256" s="101"/>
      <c r="E256" s="311"/>
      <c r="F256" s="312"/>
      <c r="G256" s="312"/>
      <c r="H256" s="312"/>
      <c r="I256" s="312"/>
      <c r="J256" s="312"/>
      <c r="K256" s="313"/>
      <c r="L256" s="139"/>
      <c r="M256" s="215"/>
      <c r="N256" s="216"/>
      <c r="O256" s="216"/>
      <c r="P256" s="217"/>
      <c r="Q256" s="215"/>
      <c r="R256" s="216"/>
      <c r="S256" s="216"/>
      <c r="T256" s="217"/>
      <c r="U256" s="215"/>
      <c r="V256" s="216"/>
      <c r="W256" s="216"/>
      <c r="X256" s="217"/>
      <c r="Y256" s="215"/>
      <c r="Z256" s="216"/>
      <c r="AA256" s="216"/>
      <c r="AB256" s="217"/>
      <c r="AC256" s="215"/>
      <c r="AD256" s="216"/>
      <c r="AE256" s="216"/>
      <c r="AF256" s="217"/>
      <c r="AG256" s="215"/>
      <c r="AH256" s="216"/>
      <c r="AI256" s="216"/>
      <c r="AJ256" s="318"/>
      <c r="AK256" s="73"/>
      <c r="AL256" s="83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</row>
    <row r="257" spans="2:50" ht="22.5" x14ac:dyDescent="0.2">
      <c r="B257" s="126" t="s">
        <v>38</v>
      </c>
      <c r="C257" s="95" t="s">
        <v>39</v>
      </c>
      <c r="D257" s="286" t="s">
        <v>24</v>
      </c>
      <c r="E257" s="287"/>
      <c r="F257" s="287"/>
      <c r="G257" s="287"/>
      <c r="H257" s="287"/>
      <c r="I257" s="287"/>
      <c r="J257" s="287"/>
      <c r="K257" s="287"/>
      <c r="L257" s="288"/>
      <c r="M257" s="291"/>
      <c r="N257" s="291"/>
      <c r="O257" s="291"/>
      <c r="P257" s="291"/>
      <c r="Q257" s="291"/>
      <c r="R257" s="291"/>
      <c r="S257" s="291"/>
      <c r="T257" s="291"/>
      <c r="U257" s="291"/>
      <c r="V257" s="291"/>
      <c r="W257" s="291"/>
      <c r="X257" s="291"/>
      <c r="Y257" s="291"/>
      <c r="Z257" s="291"/>
      <c r="AA257" s="291"/>
      <c r="AB257" s="291"/>
      <c r="AC257" s="291"/>
      <c r="AD257" s="291"/>
      <c r="AE257" s="291"/>
      <c r="AF257" s="291"/>
      <c r="AG257" s="291"/>
      <c r="AH257" s="291"/>
      <c r="AI257" s="291"/>
      <c r="AJ257" s="310"/>
      <c r="AK257" s="73"/>
      <c r="AL257" s="156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</row>
    <row r="258" spans="2:50" x14ac:dyDescent="0.2">
      <c r="B258" s="126" t="s">
        <v>37</v>
      </c>
      <c r="C258" s="97"/>
      <c r="D258" s="247"/>
      <c r="E258" s="248"/>
      <c r="F258" s="248"/>
      <c r="G258" s="248"/>
      <c r="H258" s="248"/>
      <c r="I258" s="248"/>
      <c r="J258" s="248"/>
      <c r="K258" s="248"/>
      <c r="L258" s="249"/>
      <c r="M258" s="316"/>
      <c r="N258" s="316"/>
      <c r="O258" s="316"/>
      <c r="P258" s="316"/>
      <c r="Q258" s="316"/>
      <c r="R258" s="316"/>
      <c r="S258" s="316"/>
      <c r="T258" s="316"/>
      <c r="U258" s="316"/>
      <c r="V258" s="316"/>
      <c r="W258" s="316"/>
      <c r="X258" s="316"/>
      <c r="Y258" s="316"/>
      <c r="Z258" s="316"/>
      <c r="AA258" s="316"/>
      <c r="AB258" s="316"/>
      <c r="AC258" s="316"/>
      <c r="AD258" s="316"/>
      <c r="AE258" s="316"/>
      <c r="AF258" s="316"/>
      <c r="AG258" s="316"/>
      <c r="AH258" s="316"/>
      <c r="AI258" s="316"/>
      <c r="AJ258" s="317"/>
      <c r="AK258" s="73"/>
      <c r="AL258" s="156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</row>
    <row r="259" spans="2:50" s="65" customFormat="1" x14ac:dyDescent="0.2">
      <c r="B259" s="157"/>
      <c r="C259" s="158" t="s">
        <v>39</v>
      </c>
      <c r="D259" s="295"/>
      <c r="E259" s="296"/>
      <c r="F259" s="296"/>
      <c r="G259" s="296"/>
      <c r="H259" s="296"/>
      <c r="I259" s="296"/>
      <c r="J259" s="296"/>
      <c r="K259" s="296"/>
      <c r="L259" s="297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304"/>
      <c r="X259" s="304"/>
      <c r="Y259" s="304"/>
      <c r="Z259" s="304"/>
      <c r="AA259" s="304"/>
      <c r="AB259" s="304"/>
      <c r="AC259" s="305">
        <f>Q259+U259+Y259</f>
        <v>0</v>
      </c>
      <c r="AD259" s="305"/>
      <c r="AE259" s="305"/>
      <c r="AF259" s="305"/>
      <c r="AG259" s="305"/>
      <c r="AH259" s="305"/>
      <c r="AI259" s="305"/>
      <c r="AJ259" s="315"/>
      <c r="AK259" s="159"/>
      <c r="AL259" s="160"/>
      <c r="AM259" s="161"/>
      <c r="AN259" s="161"/>
      <c r="AO259" s="161"/>
      <c r="AP259" s="161"/>
      <c r="AQ259" s="161"/>
      <c r="AR259" s="161"/>
      <c r="AS259" s="161"/>
      <c r="AT259" s="161"/>
      <c r="AU259" s="161"/>
      <c r="AV259" s="161"/>
      <c r="AW259" s="161"/>
      <c r="AX259" s="161"/>
    </row>
    <row r="260" spans="2:50" hidden="1" x14ac:dyDescent="0.2">
      <c r="B260" s="130"/>
      <c r="C260" s="99"/>
      <c r="D260" s="101"/>
      <c r="E260" s="311"/>
      <c r="F260" s="312"/>
      <c r="G260" s="312"/>
      <c r="H260" s="312"/>
      <c r="I260" s="312"/>
      <c r="J260" s="312"/>
      <c r="K260" s="313"/>
      <c r="L260" s="139"/>
      <c r="M260" s="306"/>
      <c r="N260" s="307"/>
      <c r="O260" s="307"/>
      <c r="P260" s="314"/>
      <c r="Q260" s="306"/>
      <c r="R260" s="307"/>
      <c r="S260" s="307"/>
      <c r="T260" s="314"/>
      <c r="U260" s="306"/>
      <c r="V260" s="307"/>
      <c r="W260" s="307"/>
      <c r="X260" s="314"/>
      <c r="Y260" s="306"/>
      <c r="Z260" s="307"/>
      <c r="AA260" s="307"/>
      <c r="AB260" s="314"/>
      <c r="AC260" s="306"/>
      <c r="AD260" s="307"/>
      <c r="AE260" s="307"/>
      <c r="AF260" s="314"/>
      <c r="AG260" s="306"/>
      <c r="AH260" s="307"/>
      <c r="AI260" s="307"/>
      <c r="AJ260" s="308"/>
      <c r="AK260" s="73"/>
      <c r="AL260" s="83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</row>
    <row r="261" spans="2:50" x14ac:dyDescent="0.2">
      <c r="B261" s="126" t="s">
        <v>40</v>
      </c>
      <c r="C261" s="95" t="s">
        <v>41</v>
      </c>
      <c r="D261" s="286" t="s">
        <v>24</v>
      </c>
      <c r="E261" s="287"/>
      <c r="F261" s="287"/>
      <c r="G261" s="287"/>
      <c r="H261" s="287"/>
      <c r="I261" s="287"/>
      <c r="J261" s="287"/>
      <c r="K261" s="287"/>
      <c r="L261" s="288"/>
      <c r="M261" s="309"/>
      <c r="N261" s="309"/>
      <c r="O261" s="309"/>
      <c r="P261" s="309"/>
      <c r="Q261" s="289" t="s">
        <v>24</v>
      </c>
      <c r="R261" s="289"/>
      <c r="S261" s="289"/>
      <c r="T261" s="289"/>
      <c r="U261" s="291">
        <v>0</v>
      </c>
      <c r="V261" s="291"/>
      <c r="W261" s="291"/>
      <c r="X261" s="291"/>
      <c r="Y261" s="291">
        <v>0</v>
      </c>
      <c r="Z261" s="291"/>
      <c r="AA261" s="291"/>
      <c r="AB261" s="291"/>
      <c r="AC261" s="291">
        <v>0</v>
      </c>
      <c r="AD261" s="291"/>
      <c r="AE261" s="291"/>
      <c r="AF261" s="291"/>
      <c r="AG261" s="291">
        <v>0</v>
      </c>
      <c r="AH261" s="291"/>
      <c r="AI261" s="291"/>
      <c r="AJ261" s="310"/>
      <c r="AK261" s="73"/>
      <c r="AL261" s="156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</row>
    <row r="262" spans="2:50" x14ac:dyDescent="0.2">
      <c r="B262" s="126" t="s">
        <v>91</v>
      </c>
      <c r="C262" s="95" t="s">
        <v>42</v>
      </c>
      <c r="D262" s="286" t="s">
        <v>93</v>
      </c>
      <c r="E262" s="287"/>
      <c r="F262" s="287"/>
      <c r="G262" s="287"/>
      <c r="H262" s="287"/>
      <c r="I262" s="287"/>
      <c r="J262" s="287"/>
      <c r="K262" s="287"/>
      <c r="L262" s="288"/>
      <c r="M262" s="291"/>
      <c r="N262" s="291"/>
      <c r="O262" s="291"/>
      <c r="P262" s="291"/>
      <c r="Q262" s="289" t="s">
        <v>93</v>
      </c>
      <c r="R262" s="289"/>
      <c r="S262" s="289"/>
      <c r="T262" s="289"/>
      <c r="U262" s="291"/>
      <c r="V262" s="291"/>
      <c r="W262" s="291"/>
      <c r="X262" s="291"/>
      <c r="Y262" s="291"/>
      <c r="Z262" s="291"/>
      <c r="AA262" s="291"/>
      <c r="AB262" s="291"/>
      <c r="AC262" s="291"/>
      <c r="AD262" s="291"/>
      <c r="AE262" s="291"/>
      <c r="AF262" s="291"/>
      <c r="AG262" s="289" t="s">
        <v>93</v>
      </c>
      <c r="AH262" s="289"/>
      <c r="AI262" s="289"/>
      <c r="AJ262" s="290"/>
      <c r="AK262" s="73"/>
      <c r="AL262" s="156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</row>
    <row r="263" spans="2:50" s="65" customFormat="1" x14ac:dyDescent="0.2">
      <c r="B263" s="157"/>
      <c r="C263" s="158" t="s">
        <v>42</v>
      </c>
      <c r="D263" s="295"/>
      <c r="E263" s="296"/>
      <c r="F263" s="296"/>
      <c r="G263" s="296"/>
      <c r="H263" s="296"/>
      <c r="I263" s="296"/>
      <c r="J263" s="296"/>
      <c r="K263" s="296"/>
      <c r="L263" s="297"/>
      <c r="M263" s="303"/>
      <c r="N263" s="303"/>
      <c r="O263" s="303"/>
      <c r="P263" s="303"/>
      <c r="Q263" s="299" t="s">
        <v>24</v>
      </c>
      <c r="R263" s="299"/>
      <c r="S263" s="299"/>
      <c r="T263" s="299"/>
      <c r="U263" s="304"/>
      <c r="V263" s="304"/>
      <c r="W263" s="304"/>
      <c r="X263" s="304"/>
      <c r="Y263" s="304"/>
      <c r="Z263" s="304"/>
      <c r="AA263" s="304"/>
      <c r="AB263" s="304"/>
      <c r="AC263" s="305">
        <f>U263+Y263</f>
        <v>0</v>
      </c>
      <c r="AD263" s="305"/>
      <c r="AE263" s="305"/>
      <c r="AF263" s="305"/>
      <c r="AG263" s="299" t="s">
        <v>24</v>
      </c>
      <c r="AH263" s="299"/>
      <c r="AI263" s="299"/>
      <c r="AJ263" s="302"/>
      <c r="AK263" s="159"/>
      <c r="AL263" s="160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</row>
    <row r="264" spans="2:50" x14ac:dyDescent="0.2">
      <c r="B264" s="126" t="s">
        <v>92</v>
      </c>
      <c r="C264" s="95" t="s">
        <v>43</v>
      </c>
      <c r="D264" s="286" t="s">
        <v>93</v>
      </c>
      <c r="E264" s="287"/>
      <c r="F264" s="287"/>
      <c r="G264" s="287"/>
      <c r="H264" s="287"/>
      <c r="I264" s="287"/>
      <c r="J264" s="287"/>
      <c r="K264" s="287"/>
      <c r="L264" s="288"/>
      <c r="M264" s="291"/>
      <c r="N264" s="291"/>
      <c r="O264" s="291"/>
      <c r="P264" s="291"/>
      <c r="Q264" s="289" t="s">
        <v>93</v>
      </c>
      <c r="R264" s="289"/>
      <c r="S264" s="289"/>
      <c r="T264" s="289"/>
      <c r="U264" s="291"/>
      <c r="V264" s="291"/>
      <c r="W264" s="291"/>
      <c r="X264" s="291"/>
      <c r="Y264" s="291"/>
      <c r="Z264" s="291"/>
      <c r="AA264" s="291"/>
      <c r="AB264" s="291"/>
      <c r="AC264" s="291"/>
      <c r="AD264" s="291"/>
      <c r="AE264" s="291"/>
      <c r="AF264" s="291"/>
      <c r="AG264" s="289" t="s">
        <v>93</v>
      </c>
      <c r="AH264" s="289"/>
      <c r="AI264" s="289"/>
      <c r="AJ264" s="290"/>
      <c r="AK264" s="73"/>
      <c r="AL264" s="156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</row>
    <row r="265" spans="2:50" x14ac:dyDescent="0.2">
      <c r="B265" s="157"/>
      <c r="C265" s="158" t="s">
        <v>43</v>
      </c>
      <c r="D265" s="295"/>
      <c r="E265" s="296"/>
      <c r="F265" s="296"/>
      <c r="G265" s="296"/>
      <c r="H265" s="296"/>
      <c r="I265" s="296"/>
      <c r="J265" s="296"/>
      <c r="K265" s="296"/>
      <c r="L265" s="297"/>
      <c r="M265" s="298"/>
      <c r="N265" s="298"/>
      <c r="O265" s="298"/>
      <c r="P265" s="298"/>
      <c r="Q265" s="299" t="s">
        <v>24</v>
      </c>
      <c r="R265" s="299"/>
      <c r="S265" s="299"/>
      <c r="T265" s="299"/>
      <c r="U265" s="300"/>
      <c r="V265" s="300"/>
      <c r="W265" s="300"/>
      <c r="X265" s="300"/>
      <c r="Y265" s="300"/>
      <c r="Z265" s="300"/>
      <c r="AA265" s="300"/>
      <c r="AB265" s="300"/>
      <c r="AC265" s="301">
        <f>U265+Y265</f>
        <v>0</v>
      </c>
      <c r="AD265" s="301"/>
      <c r="AE265" s="301"/>
      <c r="AF265" s="301"/>
      <c r="AG265" s="299" t="s">
        <v>24</v>
      </c>
      <c r="AH265" s="299"/>
      <c r="AI265" s="299"/>
      <c r="AJ265" s="302"/>
      <c r="AK265" s="159"/>
      <c r="AL265" s="160"/>
      <c r="AM265" s="161"/>
      <c r="AN265" s="161"/>
      <c r="AO265" s="161"/>
      <c r="AP265" s="161"/>
      <c r="AQ265" s="161"/>
      <c r="AR265" s="161"/>
      <c r="AS265" s="161"/>
      <c r="AT265" s="161"/>
      <c r="AU265" s="161"/>
      <c r="AV265" s="161"/>
      <c r="AW265" s="161"/>
      <c r="AX265" s="161"/>
    </row>
    <row r="266" spans="2:50" ht="22.5" x14ac:dyDescent="0.2">
      <c r="B266" s="126" t="s">
        <v>44</v>
      </c>
      <c r="C266" s="95" t="s">
        <v>45</v>
      </c>
      <c r="D266" s="286" t="s">
        <v>24</v>
      </c>
      <c r="E266" s="287"/>
      <c r="F266" s="287"/>
      <c r="G266" s="287"/>
      <c r="H266" s="287"/>
      <c r="I266" s="287"/>
      <c r="J266" s="287"/>
      <c r="K266" s="287"/>
      <c r="L266" s="288"/>
      <c r="M266" s="289" t="s">
        <v>24</v>
      </c>
      <c r="N266" s="289"/>
      <c r="O266" s="289"/>
      <c r="P266" s="289"/>
      <c r="Q266" s="292">
        <f>Q267</f>
        <v>-31527034832.419998</v>
      </c>
      <c r="R266" s="293"/>
      <c r="S266" s="293"/>
      <c r="T266" s="294"/>
      <c r="U266" s="292">
        <f>U267+U280</f>
        <v>0</v>
      </c>
      <c r="V266" s="293"/>
      <c r="W266" s="293"/>
      <c r="X266" s="294"/>
      <c r="Y266" s="292">
        <f>Y280</f>
        <v>0</v>
      </c>
      <c r="Z266" s="293"/>
      <c r="AA266" s="293"/>
      <c r="AB266" s="294"/>
      <c r="AC266" s="292">
        <f>AC267+AC280</f>
        <v>-31527034832.419998</v>
      </c>
      <c r="AD266" s="293"/>
      <c r="AE266" s="293"/>
      <c r="AF266" s="294"/>
      <c r="AG266" s="289" t="s">
        <v>24</v>
      </c>
      <c r="AH266" s="289"/>
      <c r="AI266" s="289"/>
      <c r="AJ266" s="290"/>
      <c r="AK266" s="73"/>
      <c r="AL266" s="156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</row>
    <row r="267" spans="2:50" ht="45" x14ac:dyDescent="0.2">
      <c r="B267" s="126" t="s">
        <v>122</v>
      </c>
      <c r="C267" s="95" t="s">
        <v>46</v>
      </c>
      <c r="D267" s="286" t="s">
        <v>24</v>
      </c>
      <c r="E267" s="287"/>
      <c r="F267" s="287"/>
      <c r="G267" s="287"/>
      <c r="H267" s="287"/>
      <c r="I267" s="287"/>
      <c r="J267" s="287"/>
      <c r="K267" s="287"/>
      <c r="L267" s="288"/>
      <c r="M267" s="289" t="s">
        <v>24</v>
      </c>
      <c r="N267" s="289"/>
      <c r="O267" s="289"/>
      <c r="P267" s="289"/>
      <c r="Q267" s="291">
        <f>SUM(Q268:Q269)</f>
        <v>-31527034832.419998</v>
      </c>
      <c r="R267" s="291"/>
      <c r="S267" s="291"/>
      <c r="T267" s="291"/>
      <c r="U267" s="291">
        <f>SUM(U268:U269)</f>
        <v>0</v>
      </c>
      <c r="V267" s="291"/>
      <c r="W267" s="291"/>
      <c r="X267" s="291"/>
      <c r="Y267" s="289" t="s">
        <v>24</v>
      </c>
      <c r="Z267" s="289"/>
      <c r="AA267" s="289"/>
      <c r="AB267" s="289"/>
      <c r="AC267" s="291">
        <f>SUM(AC268:AC269)</f>
        <v>-31527034832.419998</v>
      </c>
      <c r="AD267" s="291"/>
      <c r="AE267" s="291"/>
      <c r="AF267" s="291"/>
      <c r="AG267" s="289" t="s">
        <v>24</v>
      </c>
      <c r="AH267" s="289"/>
      <c r="AI267" s="289"/>
      <c r="AJ267" s="290"/>
      <c r="AK267" s="156"/>
      <c r="AL267" s="156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</row>
    <row r="268" spans="2:50" ht="22.5" x14ac:dyDescent="0.2">
      <c r="B268" s="126" t="s">
        <v>47</v>
      </c>
      <c r="C268" s="96" t="s">
        <v>48</v>
      </c>
      <c r="D268" s="286" t="s">
        <v>24</v>
      </c>
      <c r="E268" s="287"/>
      <c r="F268" s="287"/>
      <c r="G268" s="287"/>
      <c r="H268" s="287"/>
      <c r="I268" s="287"/>
      <c r="J268" s="287"/>
      <c r="K268" s="287"/>
      <c r="L268" s="288"/>
      <c r="M268" s="279" t="s">
        <v>24</v>
      </c>
      <c r="N268" s="279"/>
      <c r="O268" s="279"/>
      <c r="P268" s="279"/>
      <c r="Q268" s="218">
        <v>-34060757393.48</v>
      </c>
      <c r="R268" s="218"/>
      <c r="S268" s="218"/>
      <c r="T268" s="218"/>
      <c r="U268" s="218"/>
      <c r="V268" s="218"/>
      <c r="W268" s="218"/>
      <c r="X268" s="218"/>
      <c r="Y268" s="279" t="s">
        <v>24</v>
      </c>
      <c r="Z268" s="279"/>
      <c r="AA268" s="279"/>
      <c r="AB268" s="279"/>
      <c r="AC268" s="219">
        <f>Q268+U268</f>
        <v>-34060757393.48</v>
      </c>
      <c r="AD268" s="220"/>
      <c r="AE268" s="220"/>
      <c r="AF268" s="221"/>
      <c r="AG268" s="279" t="s">
        <v>24</v>
      </c>
      <c r="AH268" s="279"/>
      <c r="AI268" s="279"/>
      <c r="AJ268" s="280"/>
      <c r="AK268" s="87"/>
      <c r="AL268" s="88"/>
      <c r="AM268" s="88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11"/>
    </row>
    <row r="269" spans="2:50" ht="23.25" thickBot="1" x14ac:dyDescent="0.25">
      <c r="B269" s="126" t="s">
        <v>49</v>
      </c>
      <c r="C269" s="100" t="s">
        <v>50</v>
      </c>
      <c r="D269" s="281" t="s">
        <v>24</v>
      </c>
      <c r="E269" s="282"/>
      <c r="F269" s="282"/>
      <c r="G269" s="282"/>
      <c r="H269" s="282"/>
      <c r="I269" s="282"/>
      <c r="J269" s="282"/>
      <c r="K269" s="282"/>
      <c r="L269" s="283"/>
      <c r="M269" s="241" t="s">
        <v>24</v>
      </c>
      <c r="N269" s="241"/>
      <c r="O269" s="241"/>
      <c r="P269" s="241"/>
      <c r="Q269" s="284">
        <v>2533722561.0599999</v>
      </c>
      <c r="R269" s="284"/>
      <c r="S269" s="284"/>
      <c r="T269" s="284"/>
      <c r="U269" s="284"/>
      <c r="V269" s="284"/>
      <c r="W269" s="284"/>
      <c r="X269" s="284"/>
      <c r="Y269" s="241" t="s">
        <v>24</v>
      </c>
      <c r="Z269" s="241"/>
      <c r="AA269" s="241"/>
      <c r="AB269" s="241"/>
      <c r="AC269" s="243">
        <f>Q269+U269</f>
        <v>2533722561.0599999</v>
      </c>
      <c r="AD269" s="243"/>
      <c r="AE269" s="243"/>
      <c r="AF269" s="243"/>
      <c r="AG269" s="241" t="s">
        <v>24</v>
      </c>
      <c r="AH269" s="241"/>
      <c r="AI269" s="241"/>
      <c r="AJ269" s="285"/>
      <c r="AK269" s="87"/>
      <c r="AL269" s="88"/>
      <c r="AM269" s="88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11"/>
    </row>
    <row r="270" spans="2:50" x14ac:dyDescent="0.2">
      <c r="B270" s="42"/>
      <c r="C270" s="148"/>
      <c r="D270" s="148"/>
      <c r="E270" s="148"/>
      <c r="F270" s="148"/>
      <c r="G270" s="148"/>
      <c r="H270" s="148"/>
      <c r="I270" s="148"/>
      <c r="J270" s="148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4"/>
      <c r="Z270" s="43"/>
      <c r="AA270" s="43"/>
      <c r="AB270" s="43"/>
      <c r="AC270" s="43"/>
      <c r="AD270" s="43"/>
      <c r="AF270" s="43"/>
      <c r="AG270" s="43"/>
      <c r="AK270" s="146"/>
      <c r="AL270" s="88"/>
      <c r="AM270" s="88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11"/>
    </row>
    <row r="271" spans="2:50" x14ac:dyDescent="0.2">
      <c r="B271" s="42"/>
      <c r="C271" s="148"/>
      <c r="D271" s="148"/>
      <c r="E271" s="148"/>
      <c r="F271" s="148"/>
      <c r="G271" s="148"/>
      <c r="H271" s="148"/>
      <c r="I271" s="148"/>
      <c r="J271" s="148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4"/>
      <c r="Z271" s="43"/>
      <c r="AA271" s="43"/>
      <c r="AB271" s="43"/>
      <c r="AC271" s="43"/>
      <c r="AD271" s="43"/>
      <c r="AF271" s="43"/>
      <c r="AG271" s="43"/>
      <c r="AK271" s="90"/>
      <c r="AL271" s="88"/>
      <c r="AM271" s="88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11"/>
    </row>
    <row r="272" spans="2:50" x14ac:dyDescent="0.2">
      <c r="B272" s="42"/>
      <c r="C272" s="148"/>
      <c r="D272" s="148"/>
      <c r="E272" s="148"/>
      <c r="F272" s="148"/>
      <c r="G272" s="148"/>
      <c r="H272" s="148"/>
      <c r="I272" s="148"/>
      <c r="J272" s="148"/>
      <c r="K272" s="153"/>
      <c r="L272" s="153"/>
      <c r="M272" s="153"/>
      <c r="N272" s="153"/>
      <c r="O272" s="153"/>
      <c r="P272" s="153"/>
      <c r="Q272" s="153"/>
      <c r="R272" s="153"/>
      <c r="S272" s="153"/>
      <c r="T272" s="153"/>
      <c r="U272" s="153"/>
      <c r="V272" s="153"/>
      <c r="W272" s="153"/>
      <c r="X272" s="153"/>
      <c r="AC272" s="146"/>
      <c r="AD272" s="146"/>
      <c r="AF272" s="146"/>
      <c r="AG272" s="267"/>
      <c r="AH272" s="267"/>
      <c r="AI272" s="267"/>
      <c r="AJ272" s="267"/>
      <c r="AK272" s="149"/>
      <c r="AL272" s="88"/>
      <c r="AM272" s="88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11"/>
    </row>
    <row r="273" spans="2:50" x14ac:dyDescent="0.2">
      <c r="B273" s="46"/>
      <c r="C273" s="47"/>
      <c r="D273" s="47"/>
      <c r="E273" s="47"/>
      <c r="F273" s="47"/>
      <c r="G273" s="47"/>
      <c r="H273" s="47"/>
      <c r="I273" s="47"/>
      <c r="J273" s="47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48"/>
      <c r="Z273" s="145"/>
      <c r="AA273" s="145"/>
      <c r="AB273" s="145"/>
      <c r="AC273" s="145"/>
      <c r="AD273" s="145"/>
      <c r="AF273" s="145"/>
      <c r="AG273" s="145"/>
      <c r="AK273" s="149"/>
      <c r="AL273" s="88"/>
      <c r="AM273" s="88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11"/>
    </row>
    <row r="274" spans="2:50" s="1" customFormat="1" ht="12.75" customHeight="1" x14ac:dyDescent="0.2">
      <c r="B274" s="122"/>
      <c r="C274" s="63"/>
      <c r="D274" s="268" t="s">
        <v>56</v>
      </c>
      <c r="E274" s="268"/>
      <c r="F274" s="268"/>
      <c r="G274" s="268"/>
      <c r="H274" s="268"/>
      <c r="I274" s="268"/>
      <c r="J274" s="268"/>
      <c r="K274" s="268"/>
      <c r="L274" s="268"/>
      <c r="M274" s="271" t="s">
        <v>64</v>
      </c>
      <c r="N274" s="271"/>
      <c r="O274" s="271"/>
      <c r="P274" s="271"/>
      <c r="Q274" s="271" t="s">
        <v>11</v>
      </c>
      <c r="R274" s="271"/>
      <c r="S274" s="271"/>
      <c r="T274" s="271"/>
      <c r="U274" s="271"/>
      <c r="V274" s="271"/>
      <c r="W274" s="271"/>
      <c r="X274" s="271"/>
      <c r="Y274" s="271"/>
      <c r="Z274" s="271"/>
      <c r="AA274" s="271"/>
      <c r="AB274" s="271"/>
      <c r="AC274" s="271"/>
      <c r="AD274" s="271"/>
      <c r="AE274" s="271"/>
      <c r="AF274" s="271"/>
      <c r="AG274" s="271" t="s">
        <v>63</v>
      </c>
      <c r="AH274" s="271"/>
      <c r="AI274" s="271"/>
      <c r="AJ274" s="272"/>
      <c r="AK274" s="149"/>
      <c r="AL274" s="88"/>
      <c r="AM274" s="88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11"/>
    </row>
    <row r="275" spans="2:50" s="1" customFormat="1" ht="11.25" x14ac:dyDescent="0.2">
      <c r="B275" s="35"/>
      <c r="C275" s="64" t="s">
        <v>12</v>
      </c>
      <c r="D275" s="269"/>
      <c r="E275" s="269"/>
      <c r="F275" s="269"/>
      <c r="G275" s="269"/>
      <c r="H275" s="269"/>
      <c r="I275" s="269"/>
      <c r="J275" s="269"/>
      <c r="K275" s="269"/>
      <c r="L275" s="269"/>
      <c r="M275" s="271"/>
      <c r="N275" s="271"/>
      <c r="O275" s="271"/>
      <c r="P275" s="271"/>
      <c r="Q275" s="271" t="s">
        <v>70</v>
      </c>
      <c r="R275" s="271"/>
      <c r="S275" s="271"/>
      <c r="T275" s="271"/>
      <c r="U275" s="273" t="s">
        <v>66</v>
      </c>
      <c r="V275" s="273"/>
      <c r="W275" s="273"/>
      <c r="X275" s="273"/>
      <c r="Y275" s="276" t="s">
        <v>71</v>
      </c>
      <c r="Z275" s="276"/>
      <c r="AA275" s="276"/>
      <c r="AB275" s="276"/>
      <c r="AC275" s="276" t="s">
        <v>15</v>
      </c>
      <c r="AD275" s="276"/>
      <c r="AE275" s="276"/>
      <c r="AF275" s="276"/>
      <c r="AG275" s="271"/>
      <c r="AH275" s="271"/>
      <c r="AI275" s="271"/>
      <c r="AJ275" s="272"/>
      <c r="AK275" s="149"/>
      <c r="AL275" s="88"/>
      <c r="AM275" s="88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11"/>
    </row>
    <row r="276" spans="2:50" s="1" customFormat="1" ht="11.25" x14ac:dyDescent="0.2">
      <c r="B276" s="36" t="s">
        <v>13</v>
      </c>
      <c r="C276" s="64" t="s">
        <v>14</v>
      </c>
      <c r="D276" s="269"/>
      <c r="E276" s="269"/>
      <c r="F276" s="269"/>
      <c r="G276" s="269"/>
      <c r="H276" s="269"/>
      <c r="I276" s="269"/>
      <c r="J276" s="269"/>
      <c r="K276" s="269"/>
      <c r="L276" s="269"/>
      <c r="M276" s="271"/>
      <c r="N276" s="271"/>
      <c r="O276" s="271"/>
      <c r="P276" s="271"/>
      <c r="Q276" s="271"/>
      <c r="R276" s="271"/>
      <c r="S276" s="271"/>
      <c r="T276" s="271"/>
      <c r="U276" s="274"/>
      <c r="V276" s="274"/>
      <c r="W276" s="274"/>
      <c r="X276" s="274"/>
      <c r="Y276" s="277"/>
      <c r="Z276" s="277"/>
      <c r="AA276" s="277"/>
      <c r="AB276" s="277"/>
      <c r="AC276" s="277"/>
      <c r="AD276" s="277"/>
      <c r="AE276" s="277"/>
      <c r="AF276" s="277"/>
      <c r="AG276" s="271"/>
      <c r="AH276" s="271"/>
      <c r="AI276" s="271"/>
      <c r="AJ276" s="272"/>
      <c r="AK276" s="149"/>
      <c r="AL276" s="88"/>
      <c r="AM276" s="88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11"/>
    </row>
    <row r="277" spans="2:50" s="1" customFormat="1" ht="11.25" x14ac:dyDescent="0.2">
      <c r="B277" s="35"/>
      <c r="C277" s="64" t="s">
        <v>16</v>
      </c>
      <c r="D277" s="269"/>
      <c r="E277" s="269"/>
      <c r="F277" s="269"/>
      <c r="G277" s="269"/>
      <c r="H277" s="269"/>
      <c r="I277" s="269"/>
      <c r="J277" s="269"/>
      <c r="K277" s="269"/>
      <c r="L277" s="269"/>
      <c r="M277" s="271"/>
      <c r="N277" s="271"/>
      <c r="O277" s="271"/>
      <c r="P277" s="271"/>
      <c r="Q277" s="271"/>
      <c r="R277" s="271"/>
      <c r="S277" s="271"/>
      <c r="T277" s="271"/>
      <c r="U277" s="274"/>
      <c r="V277" s="274"/>
      <c r="W277" s="274"/>
      <c r="X277" s="274"/>
      <c r="Y277" s="277"/>
      <c r="Z277" s="277"/>
      <c r="AA277" s="277"/>
      <c r="AB277" s="277"/>
      <c r="AC277" s="277"/>
      <c r="AD277" s="277"/>
      <c r="AE277" s="277"/>
      <c r="AF277" s="277"/>
      <c r="AG277" s="271"/>
      <c r="AH277" s="271"/>
      <c r="AI277" s="271"/>
      <c r="AJ277" s="272"/>
      <c r="AK277" s="149"/>
      <c r="AL277" s="88"/>
      <c r="AM277" s="88"/>
      <c r="AN277" s="89"/>
      <c r="AO277" s="89"/>
      <c r="AP277" s="89"/>
      <c r="AQ277" s="89"/>
      <c r="AR277" s="89"/>
      <c r="AS277" s="89"/>
      <c r="AT277" s="89"/>
      <c r="AU277" s="89"/>
      <c r="AV277" s="89"/>
      <c r="AW277" s="89"/>
      <c r="AX277" s="11"/>
    </row>
    <row r="278" spans="2:50" s="1" customFormat="1" ht="11.25" x14ac:dyDescent="0.2">
      <c r="B278" s="35"/>
      <c r="C278" s="64"/>
      <c r="D278" s="270"/>
      <c r="E278" s="270"/>
      <c r="F278" s="270"/>
      <c r="G278" s="270"/>
      <c r="H278" s="270"/>
      <c r="I278" s="270"/>
      <c r="J278" s="270"/>
      <c r="K278" s="270"/>
      <c r="L278" s="270"/>
      <c r="M278" s="271"/>
      <c r="N278" s="271"/>
      <c r="O278" s="271"/>
      <c r="P278" s="271"/>
      <c r="Q278" s="271"/>
      <c r="R278" s="271"/>
      <c r="S278" s="271"/>
      <c r="T278" s="271"/>
      <c r="U278" s="275"/>
      <c r="V278" s="275"/>
      <c r="W278" s="275"/>
      <c r="X278" s="275"/>
      <c r="Y278" s="278"/>
      <c r="Z278" s="278"/>
      <c r="AA278" s="278"/>
      <c r="AB278" s="278"/>
      <c r="AC278" s="278"/>
      <c r="AD278" s="278"/>
      <c r="AE278" s="278"/>
      <c r="AF278" s="278"/>
      <c r="AG278" s="271"/>
      <c r="AH278" s="271"/>
      <c r="AI278" s="271"/>
      <c r="AJ278" s="272"/>
      <c r="AK278" s="149"/>
      <c r="AL278" s="88"/>
      <c r="AM278" s="88"/>
      <c r="AN278" s="89"/>
      <c r="AO278" s="89"/>
      <c r="AP278" s="89"/>
      <c r="AQ278" s="89"/>
      <c r="AR278" s="89"/>
      <c r="AS278" s="89"/>
      <c r="AT278" s="89"/>
      <c r="AU278" s="89"/>
      <c r="AV278" s="89"/>
      <c r="AW278" s="89"/>
      <c r="AX278" s="11"/>
    </row>
    <row r="279" spans="2:50" ht="13.5" thickBot="1" x14ac:dyDescent="0.25">
      <c r="B279" s="124">
        <v>1</v>
      </c>
      <c r="C279" s="142">
        <v>2</v>
      </c>
      <c r="D279" s="265">
        <v>3</v>
      </c>
      <c r="E279" s="265"/>
      <c r="F279" s="265"/>
      <c r="G279" s="265"/>
      <c r="H279" s="265"/>
      <c r="I279" s="265"/>
      <c r="J279" s="265"/>
      <c r="K279" s="265"/>
      <c r="L279" s="265"/>
      <c r="M279" s="255" t="s">
        <v>17</v>
      </c>
      <c r="N279" s="255"/>
      <c r="O279" s="255"/>
      <c r="P279" s="255"/>
      <c r="Q279" s="255" t="s">
        <v>18</v>
      </c>
      <c r="R279" s="255"/>
      <c r="S279" s="255"/>
      <c r="T279" s="255"/>
      <c r="U279" s="255" t="s">
        <v>19</v>
      </c>
      <c r="V279" s="255"/>
      <c r="W279" s="255"/>
      <c r="X279" s="255"/>
      <c r="Y279" s="266" t="s">
        <v>20</v>
      </c>
      <c r="Z279" s="266"/>
      <c r="AA279" s="266"/>
      <c r="AB279" s="266"/>
      <c r="AC279" s="255" t="s">
        <v>21</v>
      </c>
      <c r="AD279" s="255"/>
      <c r="AE279" s="255"/>
      <c r="AF279" s="255"/>
      <c r="AG279" s="255" t="s">
        <v>22</v>
      </c>
      <c r="AH279" s="255"/>
      <c r="AI279" s="255"/>
      <c r="AJ279" s="256"/>
      <c r="AK279" s="149"/>
      <c r="AL279" s="88"/>
      <c r="AM279" s="88"/>
      <c r="AN279" s="89"/>
      <c r="AO279" s="89"/>
      <c r="AP279" s="89"/>
      <c r="AQ279" s="89"/>
      <c r="AR279" s="89"/>
      <c r="AS279" s="89"/>
      <c r="AT279" s="89"/>
      <c r="AU279" s="89"/>
      <c r="AV279" s="89"/>
      <c r="AW279" s="89"/>
      <c r="AX279" s="11"/>
    </row>
    <row r="280" spans="2:50" ht="22.5" x14ac:dyDescent="0.2">
      <c r="B280" s="125" t="s">
        <v>51</v>
      </c>
      <c r="C280" s="94" t="s">
        <v>52</v>
      </c>
      <c r="D280" s="257" t="s">
        <v>24</v>
      </c>
      <c r="E280" s="258"/>
      <c r="F280" s="258"/>
      <c r="G280" s="258"/>
      <c r="H280" s="258"/>
      <c r="I280" s="258"/>
      <c r="J280" s="258"/>
      <c r="K280" s="258"/>
      <c r="L280" s="259"/>
      <c r="M280" s="260" t="s">
        <v>24</v>
      </c>
      <c r="N280" s="260"/>
      <c r="O280" s="260"/>
      <c r="P280" s="260"/>
      <c r="Q280" s="260" t="s">
        <v>24</v>
      </c>
      <c r="R280" s="260"/>
      <c r="S280" s="260"/>
      <c r="T280" s="260"/>
      <c r="U280" s="261">
        <f>SUM(U282:U283)</f>
        <v>0</v>
      </c>
      <c r="V280" s="261"/>
      <c r="W280" s="261"/>
      <c r="X280" s="261"/>
      <c r="Y280" s="261">
        <f>SUM(Y282:Y283)</f>
        <v>0</v>
      </c>
      <c r="Z280" s="261"/>
      <c r="AA280" s="261"/>
      <c r="AB280" s="261"/>
      <c r="AC280" s="261">
        <f>SUM(AC282:AC283)</f>
        <v>0</v>
      </c>
      <c r="AD280" s="261"/>
      <c r="AE280" s="261"/>
      <c r="AF280" s="261"/>
      <c r="AG280" s="262" t="s">
        <v>24</v>
      </c>
      <c r="AH280" s="263"/>
      <c r="AI280" s="263"/>
      <c r="AJ280" s="264"/>
      <c r="AK280" s="149"/>
      <c r="AL280" s="88"/>
      <c r="AM280" s="91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11"/>
    </row>
    <row r="281" spans="2:50" ht="12.75" hidden="1" customHeight="1" x14ac:dyDescent="0.2">
      <c r="B281" s="126" t="s">
        <v>37</v>
      </c>
      <c r="C281" s="95"/>
      <c r="D281" s="247"/>
      <c r="E281" s="248"/>
      <c r="F281" s="248"/>
      <c r="G281" s="248"/>
      <c r="H281" s="248"/>
      <c r="I281" s="248"/>
      <c r="J281" s="248"/>
      <c r="K281" s="249"/>
      <c r="L281" s="137"/>
      <c r="M281" s="244"/>
      <c r="N281" s="245"/>
      <c r="O281" s="245"/>
      <c r="P281" s="251"/>
      <c r="Q281" s="244"/>
      <c r="R281" s="245"/>
      <c r="S281" s="245"/>
      <c r="T281" s="251"/>
      <c r="U281" s="215"/>
      <c r="V281" s="216"/>
      <c r="W281" s="216"/>
      <c r="X281" s="217"/>
      <c r="Y281" s="252"/>
      <c r="Z281" s="253"/>
      <c r="AA281" s="253"/>
      <c r="AB281" s="254"/>
      <c r="AC281" s="252"/>
      <c r="AD281" s="253"/>
      <c r="AE281" s="253"/>
      <c r="AF281" s="254"/>
      <c r="AG281" s="244"/>
      <c r="AH281" s="245"/>
      <c r="AI281" s="245"/>
      <c r="AJ281" s="246"/>
      <c r="AK281" s="149"/>
      <c r="AL281" s="88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</row>
    <row r="282" spans="2:50" ht="22.5" x14ac:dyDescent="0.2">
      <c r="B282" s="126" t="s">
        <v>89</v>
      </c>
      <c r="C282" s="96" t="s">
        <v>53</v>
      </c>
      <c r="D282" s="247" t="s">
        <v>24</v>
      </c>
      <c r="E282" s="248"/>
      <c r="F282" s="248"/>
      <c r="G282" s="248"/>
      <c r="H282" s="248"/>
      <c r="I282" s="248"/>
      <c r="J282" s="248"/>
      <c r="K282" s="248"/>
      <c r="L282" s="249"/>
      <c r="M282" s="250" t="s">
        <v>24</v>
      </c>
      <c r="N282" s="250"/>
      <c r="O282" s="250"/>
      <c r="P282" s="250"/>
      <c r="Q282" s="250" t="s">
        <v>24</v>
      </c>
      <c r="R282" s="250"/>
      <c r="S282" s="250"/>
      <c r="T282" s="250"/>
      <c r="U282" s="218"/>
      <c r="V282" s="218"/>
      <c r="W282" s="218"/>
      <c r="X282" s="218"/>
      <c r="Y282" s="218"/>
      <c r="Z282" s="218"/>
      <c r="AA282" s="218"/>
      <c r="AB282" s="218"/>
      <c r="AC282" s="213">
        <f>U282+Y282</f>
        <v>0</v>
      </c>
      <c r="AD282" s="213"/>
      <c r="AE282" s="213"/>
      <c r="AF282" s="213"/>
      <c r="AG282" s="244" t="s">
        <v>24</v>
      </c>
      <c r="AH282" s="245"/>
      <c r="AI282" s="245"/>
      <c r="AJ282" s="246"/>
      <c r="AK282" s="149"/>
      <c r="AL282" s="88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</row>
    <row r="283" spans="2:50" ht="23.25" thickBot="1" x14ac:dyDescent="0.25">
      <c r="B283" s="126" t="s">
        <v>90</v>
      </c>
      <c r="C283" s="100" t="s">
        <v>54</v>
      </c>
      <c r="D283" s="238" t="s">
        <v>24</v>
      </c>
      <c r="E283" s="239"/>
      <c r="F283" s="239"/>
      <c r="G283" s="239"/>
      <c r="H283" s="239"/>
      <c r="I283" s="239"/>
      <c r="J283" s="239"/>
      <c r="K283" s="239"/>
      <c r="L283" s="240"/>
      <c r="M283" s="241" t="s">
        <v>24</v>
      </c>
      <c r="N283" s="241"/>
      <c r="O283" s="241"/>
      <c r="P283" s="241"/>
      <c r="Q283" s="241" t="s">
        <v>24</v>
      </c>
      <c r="R283" s="241"/>
      <c r="S283" s="241"/>
      <c r="T283" s="241"/>
      <c r="U283" s="242"/>
      <c r="V283" s="242"/>
      <c r="W283" s="242"/>
      <c r="X283" s="242"/>
      <c r="Y283" s="242"/>
      <c r="Z283" s="242"/>
      <c r="AA283" s="242"/>
      <c r="AB283" s="242"/>
      <c r="AC283" s="243">
        <f>U283+Y283</f>
        <v>0</v>
      </c>
      <c r="AD283" s="243"/>
      <c r="AE283" s="243"/>
      <c r="AF283" s="243"/>
      <c r="AG283" s="231" t="s">
        <v>24</v>
      </c>
      <c r="AH283" s="232"/>
      <c r="AI283" s="232"/>
      <c r="AJ283" s="233"/>
      <c r="AK283" s="149"/>
      <c r="AL283" s="88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</row>
    <row r="284" spans="2:50" x14ac:dyDescent="0.2">
      <c r="B284" s="42"/>
      <c r="C284" s="148"/>
      <c r="D284" s="148"/>
      <c r="E284" s="148"/>
      <c r="F284" s="148"/>
      <c r="G284" s="148"/>
      <c r="H284" s="148"/>
      <c r="I284" s="148"/>
      <c r="J284" s="148"/>
      <c r="K284" s="153"/>
      <c r="L284" s="153"/>
      <c r="M284" s="153"/>
      <c r="N284" s="153"/>
      <c r="O284" s="153"/>
      <c r="P284" s="43"/>
      <c r="Q284" s="153"/>
      <c r="R284" s="153"/>
      <c r="S284" s="43"/>
      <c r="T284" s="153"/>
      <c r="U284" s="153"/>
      <c r="V284" s="43"/>
      <c r="W284" s="153"/>
      <c r="X284" s="153"/>
      <c r="Y284" s="44"/>
      <c r="Z284" s="153"/>
      <c r="AA284" s="153"/>
      <c r="AB284" s="43"/>
      <c r="AC284" s="153"/>
      <c r="AD284" s="153"/>
      <c r="AF284" s="153"/>
      <c r="AG284" s="153"/>
      <c r="AK284" s="149"/>
      <c r="AL284" s="88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</row>
    <row r="285" spans="2:50" x14ac:dyDescent="0.2">
      <c r="B285" s="49"/>
      <c r="C285" s="49"/>
      <c r="D285" s="49"/>
      <c r="E285" s="49"/>
      <c r="F285" s="49"/>
      <c r="G285" s="49"/>
      <c r="H285" s="49"/>
      <c r="I285" s="49"/>
      <c r="J285" s="49"/>
      <c r="K285" s="43"/>
      <c r="L285" s="43"/>
      <c r="M285" s="43"/>
      <c r="N285" s="43"/>
      <c r="O285" s="43"/>
      <c r="P285" s="153"/>
      <c r="Q285" s="43"/>
      <c r="R285" s="43"/>
      <c r="S285" s="153"/>
      <c r="T285" s="43"/>
      <c r="U285" s="43"/>
      <c r="V285" s="153"/>
      <c r="W285" s="43"/>
      <c r="X285" s="43"/>
      <c r="Y285" s="32"/>
      <c r="Z285" s="43"/>
      <c r="AA285" s="43"/>
      <c r="AB285" s="153"/>
      <c r="AC285" s="43"/>
      <c r="AD285" s="43"/>
      <c r="AF285" s="43"/>
      <c r="AG285" s="43"/>
      <c r="AK285" s="149"/>
      <c r="AL285" s="88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</row>
    <row r="286" spans="2:50" hidden="1" x14ac:dyDescent="0.2">
      <c r="B286" s="50" t="s">
        <v>74</v>
      </c>
      <c r="C286" s="51"/>
      <c r="D286" s="51"/>
      <c r="E286" s="51"/>
      <c r="F286" s="52"/>
      <c r="G286" s="52"/>
      <c r="H286" s="52"/>
      <c r="I286" s="234" t="s">
        <v>124</v>
      </c>
      <c r="J286" s="234"/>
      <c r="K286" s="234"/>
      <c r="L286" s="234"/>
      <c r="M286" s="234"/>
      <c r="N286" s="234"/>
      <c r="O286" s="234"/>
      <c r="P286" s="54"/>
      <c r="Q286" s="54"/>
      <c r="R286" s="54"/>
      <c r="S286" s="235" t="s">
        <v>75</v>
      </c>
      <c r="T286" s="235"/>
      <c r="U286" s="235"/>
      <c r="V286" s="235"/>
      <c r="W286" s="235"/>
      <c r="X286" s="235"/>
      <c r="Y286" s="144"/>
      <c r="Z286" s="55"/>
      <c r="AA286" s="55"/>
      <c r="AB286" s="145"/>
      <c r="AC286" s="56"/>
      <c r="AD286" s="236"/>
      <c r="AE286" s="236"/>
      <c r="AF286" s="236"/>
      <c r="AG286" s="236"/>
      <c r="AH286" s="236"/>
      <c r="AI286" s="236"/>
      <c r="AJ286" s="236"/>
      <c r="AK286" s="149"/>
      <c r="AL286" s="88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</row>
    <row r="287" spans="2:50" hidden="1" x14ac:dyDescent="0.2">
      <c r="B287" s="57"/>
      <c r="C287" s="225" t="s">
        <v>62</v>
      </c>
      <c r="D287" s="225"/>
      <c r="E287" s="225"/>
      <c r="F287" s="58"/>
      <c r="G287" s="58"/>
      <c r="H287" s="58"/>
      <c r="I287" s="225" t="s">
        <v>55</v>
      </c>
      <c r="J287" s="225"/>
      <c r="K287" s="225"/>
      <c r="L287" s="225"/>
      <c r="M287" s="225"/>
      <c r="N287" s="225"/>
      <c r="O287" s="225"/>
      <c r="P287" s="58"/>
      <c r="Q287" s="58"/>
      <c r="R287" s="58"/>
      <c r="S287" s="235"/>
      <c r="T287" s="235"/>
      <c r="U287" s="235"/>
      <c r="V287" s="235"/>
      <c r="W287" s="235"/>
      <c r="X287" s="235"/>
      <c r="Y287" s="237" t="s">
        <v>62</v>
      </c>
      <c r="Z287" s="237"/>
      <c r="AA287" s="237"/>
      <c r="AB287" s="237"/>
      <c r="AC287" s="40"/>
      <c r="AD287" s="225" t="s">
        <v>55</v>
      </c>
      <c r="AE287" s="225"/>
      <c r="AF287" s="225"/>
      <c r="AG287" s="225"/>
      <c r="AH287" s="225"/>
      <c r="AI287" s="225"/>
      <c r="AJ287" s="225"/>
    </row>
    <row r="288" spans="2:50" hidden="1" x14ac:dyDescent="0.2">
      <c r="B288" s="59"/>
      <c r="M288" s="3"/>
      <c r="N288" s="3"/>
      <c r="O288" s="3"/>
      <c r="P288" s="58"/>
      <c r="Q288" s="3"/>
      <c r="R288" s="3"/>
      <c r="S288" s="58"/>
      <c r="T288" s="3"/>
      <c r="U288" s="3"/>
      <c r="V288" s="141"/>
      <c r="W288" s="3"/>
      <c r="X288" s="3"/>
      <c r="Y288" s="58"/>
      <c r="Z288" s="58"/>
      <c r="AA288" s="58"/>
      <c r="AB288" s="58"/>
      <c r="AC288" s="40"/>
      <c r="AD288" s="40"/>
      <c r="AF288" s="40"/>
      <c r="AG288" s="40"/>
    </row>
    <row r="289" spans="1:50" hidden="1" x14ac:dyDescent="0.2">
      <c r="B289" s="57" t="s">
        <v>73</v>
      </c>
      <c r="C289" s="60"/>
      <c r="D289" s="60"/>
      <c r="E289" s="60"/>
      <c r="F289" s="58"/>
      <c r="G289" s="58"/>
      <c r="H289" s="58"/>
      <c r="I289" s="224" t="s">
        <v>125</v>
      </c>
      <c r="J289" s="224"/>
      <c r="K289" s="224"/>
      <c r="L289" s="224"/>
      <c r="M289" s="224"/>
      <c r="N289" s="224"/>
      <c r="O289" s="224"/>
      <c r="P289" s="3"/>
      <c r="Q289" s="3"/>
      <c r="R289" s="3"/>
      <c r="S289" s="3"/>
      <c r="T289" s="3"/>
      <c r="U289" s="3"/>
      <c r="V289" s="3"/>
      <c r="W289" s="3"/>
      <c r="X289" s="3"/>
      <c r="Y289" s="61"/>
      <c r="Z289" s="3"/>
      <c r="AA289" s="3"/>
      <c r="AB289" s="3"/>
      <c r="AC289" s="3"/>
      <c r="AD289" s="3"/>
      <c r="AF289" s="3"/>
      <c r="AG289" s="3"/>
    </row>
    <row r="290" spans="1:50" hidden="1" x14ac:dyDescent="0.2">
      <c r="B290" s="57"/>
      <c r="C290" s="225" t="s">
        <v>62</v>
      </c>
      <c r="D290" s="225"/>
      <c r="E290" s="225"/>
      <c r="F290" s="58"/>
      <c r="G290" s="58"/>
      <c r="H290" s="58"/>
      <c r="I290" s="225" t="s">
        <v>55</v>
      </c>
      <c r="J290" s="225"/>
      <c r="K290" s="225"/>
      <c r="L290" s="225"/>
      <c r="M290" s="225"/>
      <c r="N290" s="225"/>
      <c r="O290" s="225"/>
      <c r="P290" s="4"/>
      <c r="Q290" s="16"/>
      <c r="R290" s="16"/>
      <c r="S290" s="4"/>
      <c r="T290" s="16"/>
      <c r="U290" s="16"/>
      <c r="V290" s="4"/>
      <c r="W290" s="16"/>
      <c r="X290" s="16"/>
      <c r="Y290" s="62"/>
      <c r="Z290" s="16"/>
      <c r="AA290" s="16"/>
      <c r="AC290" s="16"/>
      <c r="AD290" s="16"/>
      <c r="AF290" s="16"/>
      <c r="AG290" s="16"/>
    </row>
    <row r="291" spans="1:50" hidden="1" x14ac:dyDescent="0.2">
      <c r="B291" s="57"/>
      <c r="C291" s="40"/>
      <c r="D291" s="40"/>
      <c r="E291" s="40"/>
      <c r="F291" s="58"/>
      <c r="G291" s="58"/>
      <c r="H291" s="58"/>
      <c r="I291" s="40"/>
      <c r="J291" s="40"/>
      <c r="K291" s="40"/>
      <c r="L291" s="40"/>
      <c r="M291" s="40"/>
      <c r="N291" s="40"/>
      <c r="O291" s="40"/>
      <c r="P291" s="4"/>
      <c r="Q291" s="16"/>
      <c r="R291" s="16"/>
      <c r="S291" s="4"/>
      <c r="T291" s="16"/>
      <c r="U291" s="16"/>
      <c r="V291" s="4"/>
      <c r="W291" s="16"/>
      <c r="X291" s="16"/>
      <c r="Y291" s="62"/>
      <c r="Z291" s="16"/>
      <c r="AA291" s="16"/>
      <c r="AC291" s="16"/>
      <c r="AD291" s="16"/>
      <c r="AF291" s="16"/>
      <c r="AG291" s="16"/>
    </row>
    <row r="292" spans="1:50" hidden="1" x14ac:dyDescent="0.2">
      <c r="B292" s="226" t="s">
        <v>105</v>
      </c>
      <c r="C292" s="226"/>
      <c r="D292" s="226"/>
      <c r="E292" s="226"/>
      <c r="F292" s="58"/>
      <c r="G292" s="58"/>
      <c r="H292" s="58"/>
      <c r="I292" s="40"/>
      <c r="J292" s="40"/>
      <c r="K292" s="40"/>
      <c r="L292" s="40"/>
      <c r="M292" s="40"/>
      <c r="N292" s="40"/>
      <c r="O292" s="40"/>
      <c r="P292" s="4"/>
      <c r="Q292" s="16"/>
      <c r="R292" s="16"/>
      <c r="S292" s="4"/>
      <c r="T292" s="16"/>
      <c r="U292" s="16"/>
      <c r="V292" s="4"/>
      <c r="W292" s="16"/>
      <c r="X292" s="16"/>
      <c r="Y292" s="62"/>
      <c r="Z292" s="16"/>
      <c r="AA292" s="16"/>
      <c r="AC292" s="16"/>
      <c r="AD292" s="16"/>
      <c r="AF292" s="16"/>
      <c r="AG292" s="16"/>
    </row>
    <row r="293" spans="1:50" hidden="1" x14ac:dyDescent="0.2">
      <c r="B293" s="141"/>
      <c r="C293" s="141"/>
      <c r="D293" s="141"/>
      <c r="E293" s="141"/>
      <c r="F293" s="58"/>
      <c r="G293" s="58"/>
      <c r="H293" s="58"/>
      <c r="I293" s="40"/>
      <c r="J293" s="40"/>
      <c r="K293" s="40"/>
      <c r="L293" s="40"/>
      <c r="M293" s="40"/>
      <c r="N293" s="40"/>
      <c r="O293" s="40"/>
      <c r="P293" s="4"/>
      <c r="Q293" s="16"/>
      <c r="R293" s="16"/>
      <c r="S293" s="4"/>
      <c r="T293" s="16"/>
      <c r="U293" s="16"/>
      <c r="V293" s="4"/>
      <c r="W293" s="16"/>
      <c r="X293" s="16"/>
      <c r="Y293" s="62"/>
      <c r="Z293" s="16"/>
      <c r="AA293" s="16"/>
      <c r="AC293" s="16"/>
      <c r="AD293" s="16"/>
      <c r="AF293" s="16"/>
      <c r="AG293" s="16"/>
    </row>
    <row r="294" spans="1:50" ht="13.5" thickBot="1" x14ac:dyDescent="0.25"/>
    <row r="295" spans="1:50" s="7" customFormat="1" ht="51" customHeight="1" thickTop="1" thickBot="1" x14ac:dyDescent="0.25">
      <c r="A295" s="4"/>
      <c r="B295" s="5"/>
      <c r="C295" s="5"/>
      <c r="D295" s="227"/>
      <c r="E295" s="228"/>
      <c r="F295" s="228"/>
      <c r="G295" s="228"/>
      <c r="H295" s="228"/>
      <c r="I295" s="228"/>
      <c r="J295" s="228"/>
      <c r="K295" s="228"/>
      <c r="L295" s="229" t="s">
        <v>123</v>
      </c>
      <c r="M295" s="229"/>
      <c r="N295" s="229"/>
      <c r="O295" s="229"/>
      <c r="P295" s="229"/>
      <c r="Q295" s="229"/>
      <c r="R295" s="229"/>
      <c r="S295" s="229"/>
      <c r="T295" s="230"/>
      <c r="Y295" s="8"/>
      <c r="AB295" s="4"/>
      <c r="AE295" s="4"/>
      <c r="AH295" s="4"/>
      <c r="AI295" s="4"/>
      <c r="AJ295" s="4"/>
      <c r="AK295" s="2"/>
      <c r="AL295" s="70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s="7" customFormat="1" ht="14.25" thickTop="1" thickBot="1" x14ac:dyDescent="0.25">
      <c r="A296" s="4"/>
      <c r="B296" s="5"/>
      <c r="C296" s="5"/>
      <c r="D296" s="222"/>
      <c r="E296" s="222"/>
      <c r="F296" s="222"/>
      <c r="G296" s="222"/>
      <c r="H296" s="222"/>
      <c r="I296" s="222"/>
      <c r="J296" s="222"/>
      <c r="K296" s="222"/>
      <c r="L296" s="143"/>
      <c r="M296" s="223"/>
      <c r="N296" s="223"/>
      <c r="O296" s="223"/>
      <c r="P296" s="223"/>
      <c r="Q296" s="223"/>
      <c r="R296" s="223"/>
      <c r="S296" s="223"/>
      <c r="T296" s="223"/>
      <c r="Y296" s="8"/>
      <c r="AB296" s="4"/>
      <c r="AE296" s="4"/>
      <c r="AH296" s="4"/>
      <c r="AI296" s="4"/>
      <c r="AJ296" s="4"/>
      <c r="AK296" s="2"/>
      <c r="AL296" s="70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s="7" customFormat="1" ht="13.5" thickTop="1" x14ac:dyDescent="0.2">
      <c r="A297" s="4"/>
      <c r="B297" s="5"/>
      <c r="C297" s="5"/>
      <c r="D297" s="174" t="s">
        <v>96</v>
      </c>
      <c r="E297" s="175"/>
      <c r="F297" s="175"/>
      <c r="G297" s="175"/>
      <c r="H297" s="175"/>
      <c r="I297" s="175"/>
      <c r="J297" s="175"/>
      <c r="K297" s="175"/>
      <c r="L297" s="176" t="s">
        <v>630</v>
      </c>
      <c r="M297" s="176"/>
      <c r="N297" s="176"/>
      <c r="O297" s="176"/>
      <c r="P297" s="176"/>
      <c r="Q297" s="176"/>
      <c r="R297" s="176"/>
      <c r="S297" s="176"/>
      <c r="T297" s="177"/>
      <c r="Y297" s="8"/>
      <c r="AB297" s="4"/>
      <c r="AE297" s="4"/>
      <c r="AH297" s="4"/>
      <c r="AI297" s="4"/>
      <c r="AJ297" s="4"/>
      <c r="AK297" s="2"/>
      <c r="AL297" s="70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s="7" customFormat="1" x14ac:dyDescent="0.2">
      <c r="A298" s="4"/>
      <c r="B298" s="5"/>
      <c r="C298" s="5"/>
      <c r="D298" s="164" t="s">
        <v>97</v>
      </c>
      <c r="E298" s="165"/>
      <c r="F298" s="165"/>
      <c r="G298" s="165"/>
      <c r="H298" s="165"/>
      <c r="I298" s="165"/>
      <c r="J298" s="165"/>
      <c r="K298" s="165"/>
      <c r="L298" s="166">
        <v>46066</v>
      </c>
      <c r="M298" s="166"/>
      <c r="N298" s="166"/>
      <c r="O298" s="166"/>
      <c r="P298" s="166"/>
      <c r="Q298" s="166"/>
      <c r="R298" s="166"/>
      <c r="S298" s="166"/>
      <c r="T298" s="167"/>
      <c r="Y298" s="8"/>
      <c r="AB298" s="4"/>
      <c r="AE298" s="4"/>
      <c r="AH298" s="4"/>
      <c r="AI298" s="4"/>
      <c r="AJ298" s="4"/>
      <c r="AK298" s="2"/>
      <c r="AL298" s="70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s="7" customFormat="1" x14ac:dyDescent="0.2">
      <c r="A299" s="4"/>
      <c r="B299" s="5"/>
      <c r="C299" s="5"/>
      <c r="D299" s="164" t="s">
        <v>98</v>
      </c>
      <c r="E299" s="165"/>
      <c r="F299" s="165"/>
      <c r="G299" s="165"/>
      <c r="H299" s="165"/>
      <c r="I299" s="165"/>
      <c r="J299" s="165"/>
      <c r="K299" s="165"/>
      <c r="L299" s="168" t="s">
        <v>632</v>
      </c>
      <c r="M299" s="168"/>
      <c r="N299" s="168"/>
      <c r="O299" s="168"/>
      <c r="P299" s="168"/>
      <c r="Q299" s="168"/>
      <c r="R299" s="168"/>
      <c r="S299" s="168"/>
      <c r="T299" s="169"/>
      <c r="Y299" s="8"/>
      <c r="AB299" s="4"/>
      <c r="AE299" s="4"/>
      <c r="AH299" s="4"/>
      <c r="AI299" s="4"/>
      <c r="AJ299" s="4"/>
      <c r="AK299" s="2"/>
      <c r="AL299" s="70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s="7" customFormat="1" x14ac:dyDescent="0.2">
      <c r="A300" s="4"/>
      <c r="B300" s="5"/>
      <c r="C300" s="5"/>
      <c r="D300" s="164" t="s">
        <v>99</v>
      </c>
      <c r="E300" s="165"/>
      <c r="F300" s="165"/>
      <c r="G300" s="165"/>
      <c r="H300" s="165"/>
      <c r="I300" s="165"/>
      <c r="J300" s="165"/>
      <c r="K300" s="165"/>
      <c r="L300" s="168" t="s">
        <v>631</v>
      </c>
      <c r="M300" s="168"/>
      <c r="N300" s="168"/>
      <c r="O300" s="168"/>
      <c r="P300" s="168"/>
      <c r="Q300" s="168"/>
      <c r="R300" s="168"/>
      <c r="S300" s="168"/>
      <c r="T300" s="169"/>
      <c r="Y300" s="8"/>
      <c r="AB300" s="4"/>
      <c r="AE300" s="4"/>
      <c r="AH300" s="4"/>
      <c r="AI300" s="4"/>
      <c r="AJ300" s="4"/>
      <c r="AK300" s="2"/>
      <c r="AL300" s="70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s="7" customFormat="1" x14ac:dyDescent="0.2">
      <c r="A301" s="4"/>
      <c r="B301" s="5"/>
      <c r="C301" s="5"/>
      <c r="D301" s="164" t="s">
        <v>100</v>
      </c>
      <c r="E301" s="165"/>
      <c r="F301" s="165"/>
      <c r="G301" s="165"/>
      <c r="H301" s="165"/>
      <c r="I301" s="165"/>
      <c r="J301" s="165"/>
      <c r="K301" s="165"/>
      <c r="L301" s="168" t="s">
        <v>630</v>
      </c>
      <c r="M301" s="168"/>
      <c r="N301" s="168"/>
      <c r="O301" s="168"/>
      <c r="P301" s="168"/>
      <c r="Q301" s="168"/>
      <c r="R301" s="168"/>
      <c r="S301" s="168"/>
      <c r="T301" s="169"/>
      <c r="Y301" s="8"/>
      <c r="AB301" s="4"/>
      <c r="AE301" s="4"/>
      <c r="AH301" s="4"/>
      <c r="AI301" s="4"/>
      <c r="AJ301" s="4"/>
      <c r="AK301" s="2"/>
      <c r="AL301" s="70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s="7" customFormat="1" x14ac:dyDescent="0.2">
      <c r="A302" s="4"/>
      <c r="B302" s="5"/>
      <c r="C302" s="5"/>
      <c r="D302" s="164" t="s">
        <v>101</v>
      </c>
      <c r="E302" s="165"/>
      <c r="F302" s="165"/>
      <c r="G302" s="165"/>
      <c r="H302" s="165"/>
      <c r="I302" s="165"/>
      <c r="J302" s="165"/>
      <c r="K302" s="165"/>
      <c r="L302" s="166">
        <v>45832</v>
      </c>
      <c r="M302" s="166"/>
      <c r="N302" s="166"/>
      <c r="O302" s="166"/>
      <c r="P302" s="166"/>
      <c r="Q302" s="166"/>
      <c r="R302" s="166"/>
      <c r="S302" s="166"/>
      <c r="T302" s="167"/>
      <c r="Y302" s="8"/>
      <c r="AB302" s="4"/>
      <c r="AE302" s="4"/>
      <c r="AH302" s="4"/>
      <c r="AI302" s="4"/>
      <c r="AJ302" s="4"/>
      <c r="AK302" s="2"/>
      <c r="AL302" s="70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s="7" customFormat="1" x14ac:dyDescent="0.2">
      <c r="A303" s="4"/>
      <c r="B303" s="5"/>
      <c r="C303" s="5"/>
      <c r="D303" s="164" t="s">
        <v>102</v>
      </c>
      <c r="E303" s="165"/>
      <c r="F303" s="165"/>
      <c r="G303" s="165"/>
      <c r="H303" s="165"/>
      <c r="I303" s="165"/>
      <c r="J303" s="165"/>
      <c r="K303" s="165"/>
      <c r="L303" s="166">
        <v>46282</v>
      </c>
      <c r="M303" s="166"/>
      <c r="N303" s="166"/>
      <c r="O303" s="166"/>
      <c r="P303" s="166"/>
      <c r="Q303" s="166"/>
      <c r="R303" s="166"/>
      <c r="S303" s="166"/>
      <c r="T303" s="167"/>
      <c r="Y303" s="8"/>
      <c r="AB303" s="4"/>
      <c r="AE303" s="4"/>
      <c r="AH303" s="4"/>
      <c r="AI303" s="4"/>
      <c r="AJ303" s="4"/>
      <c r="AK303" s="2"/>
      <c r="AL303" s="70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s="7" customFormat="1" x14ac:dyDescent="0.2">
      <c r="A304" s="4"/>
      <c r="B304" s="5"/>
      <c r="C304" s="5"/>
      <c r="D304" s="164" t="s">
        <v>103</v>
      </c>
      <c r="E304" s="165"/>
      <c r="F304" s="165"/>
      <c r="G304" s="165"/>
      <c r="H304" s="165"/>
      <c r="I304" s="165"/>
      <c r="J304" s="165"/>
      <c r="K304" s="165"/>
      <c r="L304" s="168" t="s">
        <v>633</v>
      </c>
      <c r="M304" s="168"/>
      <c r="N304" s="168"/>
      <c r="O304" s="168"/>
      <c r="P304" s="168"/>
      <c r="Q304" s="168"/>
      <c r="R304" s="168"/>
      <c r="S304" s="168"/>
      <c r="T304" s="169"/>
      <c r="Y304" s="8"/>
      <c r="AB304" s="4"/>
      <c r="AE304" s="4"/>
      <c r="AH304" s="4"/>
      <c r="AI304" s="4"/>
      <c r="AJ304" s="4"/>
      <c r="AK304" s="2"/>
      <c r="AL304" s="70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s="7" customFormat="1" ht="13.5" thickBot="1" x14ac:dyDescent="0.25">
      <c r="A305" s="4"/>
      <c r="B305" s="5"/>
      <c r="C305" s="5"/>
      <c r="D305" s="170" t="s">
        <v>104</v>
      </c>
      <c r="E305" s="171"/>
      <c r="F305" s="171"/>
      <c r="G305" s="171"/>
      <c r="H305" s="171"/>
      <c r="I305" s="171"/>
      <c r="J305" s="171"/>
      <c r="K305" s="171"/>
      <c r="L305" s="172" t="s">
        <v>73</v>
      </c>
      <c r="M305" s="172"/>
      <c r="N305" s="172"/>
      <c r="O305" s="172"/>
      <c r="P305" s="172"/>
      <c r="Q305" s="172"/>
      <c r="R305" s="172"/>
      <c r="S305" s="172"/>
      <c r="T305" s="173"/>
      <c r="Y305" s="8"/>
      <c r="AB305" s="4"/>
      <c r="AE305" s="4"/>
      <c r="AH305" s="4"/>
      <c r="AI305" s="4"/>
      <c r="AJ305" s="4"/>
      <c r="AK305" s="2"/>
      <c r="AL305" s="70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s="7" customFormat="1" ht="14.25" thickTop="1" thickBot="1" x14ac:dyDescent="0.25">
      <c r="A306" s="4"/>
      <c r="B306" s="5"/>
      <c r="C306" s="5"/>
      <c r="D306" s="162"/>
      <c r="E306" s="162"/>
      <c r="F306" s="162"/>
      <c r="G306" s="162"/>
      <c r="H306" s="162"/>
      <c r="I306" s="162"/>
      <c r="J306" s="162"/>
      <c r="K306" s="162"/>
      <c r="L306" s="163"/>
      <c r="M306" s="163"/>
      <c r="N306" s="163"/>
      <c r="O306" s="163"/>
      <c r="P306" s="163"/>
      <c r="Q306" s="163"/>
      <c r="R306" s="163"/>
      <c r="S306" s="163"/>
      <c r="T306" s="163"/>
      <c r="Y306" s="8"/>
      <c r="AB306" s="4"/>
      <c r="AE306" s="4"/>
      <c r="AH306" s="4"/>
      <c r="AI306" s="4"/>
      <c r="AJ306" s="4"/>
      <c r="AK306" s="2"/>
      <c r="AL306" s="70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s="7" customFormat="1" ht="13.5" thickTop="1" x14ac:dyDescent="0.2">
      <c r="A307" s="4"/>
      <c r="B307" s="5"/>
      <c r="C307" s="5"/>
      <c r="D307" s="174" t="s">
        <v>96</v>
      </c>
      <c r="E307" s="175"/>
      <c r="F307" s="175"/>
      <c r="G307" s="175"/>
      <c r="H307" s="175"/>
      <c r="I307" s="175"/>
      <c r="J307" s="175"/>
      <c r="K307" s="175"/>
      <c r="L307" s="176" t="s">
        <v>634</v>
      </c>
      <c r="M307" s="176"/>
      <c r="N307" s="176"/>
      <c r="O307" s="176"/>
      <c r="P307" s="176"/>
      <c r="Q307" s="176"/>
      <c r="R307" s="176"/>
      <c r="S307" s="176"/>
      <c r="T307" s="177"/>
      <c r="Y307" s="8"/>
      <c r="AB307" s="4"/>
      <c r="AE307" s="4"/>
      <c r="AH307" s="4"/>
      <c r="AI307" s="4"/>
      <c r="AJ307" s="4"/>
      <c r="AK307" s="2"/>
      <c r="AL307" s="70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s="7" customFormat="1" x14ac:dyDescent="0.2">
      <c r="A308" s="4"/>
      <c r="B308" s="5"/>
      <c r="C308" s="5"/>
      <c r="D308" s="164" t="s">
        <v>97</v>
      </c>
      <c r="E308" s="165"/>
      <c r="F308" s="165"/>
      <c r="G308" s="165"/>
      <c r="H308" s="165"/>
      <c r="I308" s="165"/>
      <c r="J308" s="165"/>
      <c r="K308" s="165"/>
      <c r="L308" s="166">
        <v>46068</v>
      </c>
      <c r="M308" s="166"/>
      <c r="N308" s="166"/>
      <c r="O308" s="166"/>
      <c r="P308" s="166"/>
      <c r="Q308" s="166"/>
      <c r="R308" s="166"/>
      <c r="S308" s="166"/>
      <c r="T308" s="167"/>
      <c r="Y308" s="8"/>
      <c r="AB308" s="4"/>
      <c r="AE308" s="4"/>
      <c r="AH308" s="4"/>
      <c r="AI308" s="4"/>
      <c r="AJ308" s="4"/>
      <c r="AK308" s="2"/>
      <c r="AL308" s="70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s="7" customFormat="1" x14ac:dyDescent="0.2">
      <c r="A309" s="4"/>
      <c r="B309" s="5"/>
      <c r="C309" s="5"/>
      <c r="D309" s="164" t="s">
        <v>98</v>
      </c>
      <c r="E309" s="165"/>
      <c r="F309" s="165"/>
      <c r="G309" s="165"/>
      <c r="H309" s="165"/>
      <c r="I309" s="165"/>
      <c r="J309" s="165"/>
      <c r="K309" s="165"/>
      <c r="L309" s="168" t="s">
        <v>635</v>
      </c>
      <c r="M309" s="168"/>
      <c r="N309" s="168"/>
      <c r="O309" s="168"/>
      <c r="P309" s="168"/>
      <c r="Q309" s="168"/>
      <c r="R309" s="168"/>
      <c r="S309" s="168"/>
      <c r="T309" s="169"/>
      <c r="Y309" s="8"/>
      <c r="AB309" s="4"/>
      <c r="AE309" s="4"/>
      <c r="AH309" s="4"/>
      <c r="AI309" s="4"/>
      <c r="AJ309" s="4"/>
      <c r="AK309" s="2"/>
      <c r="AL309" s="70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s="7" customFormat="1" x14ac:dyDescent="0.2">
      <c r="A310" s="4"/>
      <c r="B310" s="5"/>
      <c r="C310" s="5"/>
      <c r="D310" s="164" t="s">
        <v>99</v>
      </c>
      <c r="E310" s="165"/>
      <c r="F310" s="165"/>
      <c r="G310" s="165"/>
      <c r="H310" s="165"/>
      <c r="I310" s="165"/>
      <c r="J310" s="165"/>
      <c r="K310" s="165"/>
      <c r="L310" s="168" t="s">
        <v>631</v>
      </c>
      <c r="M310" s="168"/>
      <c r="N310" s="168"/>
      <c r="O310" s="168"/>
      <c r="P310" s="168"/>
      <c r="Q310" s="168"/>
      <c r="R310" s="168"/>
      <c r="S310" s="168"/>
      <c r="T310" s="169"/>
      <c r="Y310" s="8"/>
      <c r="AB310" s="4"/>
      <c r="AE310" s="4"/>
      <c r="AH310" s="4"/>
      <c r="AI310" s="4"/>
      <c r="AJ310" s="4"/>
      <c r="AK310" s="2"/>
      <c r="AL310" s="70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s="7" customFormat="1" x14ac:dyDescent="0.2">
      <c r="A311" s="4"/>
      <c r="B311" s="5"/>
      <c r="C311" s="5"/>
      <c r="D311" s="164" t="s">
        <v>100</v>
      </c>
      <c r="E311" s="165"/>
      <c r="F311" s="165"/>
      <c r="G311" s="165"/>
      <c r="H311" s="165"/>
      <c r="I311" s="165"/>
      <c r="J311" s="165"/>
      <c r="K311" s="165"/>
      <c r="L311" s="168" t="s">
        <v>634</v>
      </c>
      <c r="M311" s="168"/>
      <c r="N311" s="168"/>
      <c r="O311" s="168"/>
      <c r="P311" s="168"/>
      <c r="Q311" s="168"/>
      <c r="R311" s="168"/>
      <c r="S311" s="168"/>
      <c r="T311" s="169"/>
      <c r="Y311" s="8"/>
      <c r="AB311" s="4"/>
      <c r="AE311" s="4"/>
      <c r="AH311" s="4"/>
      <c r="AI311" s="4"/>
      <c r="AJ311" s="4"/>
      <c r="AK311" s="2"/>
      <c r="AL311" s="70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s="7" customFormat="1" x14ac:dyDescent="0.2">
      <c r="A312" s="4"/>
      <c r="B312" s="5"/>
      <c r="C312" s="5"/>
      <c r="D312" s="164" t="s">
        <v>101</v>
      </c>
      <c r="E312" s="165"/>
      <c r="F312" s="165"/>
      <c r="G312" s="165"/>
      <c r="H312" s="165"/>
      <c r="I312" s="165"/>
      <c r="J312" s="165"/>
      <c r="K312" s="165"/>
      <c r="L312" s="166">
        <v>45798</v>
      </c>
      <c r="M312" s="166"/>
      <c r="N312" s="166"/>
      <c r="O312" s="166"/>
      <c r="P312" s="166"/>
      <c r="Q312" s="166"/>
      <c r="R312" s="166"/>
      <c r="S312" s="166"/>
      <c r="T312" s="167"/>
      <c r="Y312" s="8"/>
      <c r="AB312" s="4"/>
      <c r="AE312" s="4"/>
      <c r="AH312" s="4"/>
      <c r="AI312" s="4"/>
      <c r="AJ312" s="4"/>
      <c r="AK312" s="2"/>
      <c r="AL312" s="70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s="7" customFormat="1" x14ac:dyDescent="0.2">
      <c r="A313" s="4"/>
      <c r="B313" s="5"/>
      <c r="C313" s="5"/>
      <c r="D313" s="164" t="s">
        <v>102</v>
      </c>
      <c r="E313" s="165"/>
      <c r="F313" s="165"/>
      <c r="G313" s="165"/>
      <c r="H313" s="165"/>
      <c r="I313" s="165"/>
      <c r="J313" s="165"/>
      <c r="K313" s="165"/>
      <c r="L313" s="166">
        <v>46248</v>
      </c>
      <c r="M313" s="166"/>
      <c r="N313" s="166"/>
      <c r="O313" s="166"/>
      <c r="P313" s="166"/>
      <c r="Q313" s="166"/>
      <c r="R313" s="166"/>
      <c r="S313" s="166"/>
      <c r="T313" s="167"/>
      <c r="Y313" s="8"/>
      <c r="AB313" s="4"/>
      <c r="AE313" s="4"/>
      <c r="AH313" s="4"/>
      <c r="AI313" s="4"/>
      <c r="AJ313" s="4"/>
      <c r="AK313" s="2"/>
      <c r="AL313" s="70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s="7" customFormat="1" x14ac:dyDescent="0.2">
      <c r="A314" s="4"/>
      <c r="B314" s="5"/>
      <c r="C314" s="5"/>
      <c r="D314" s="164" t="s">
        <v>103</v>
      </c>
      <c r="E314" s="165"/>
      <c r="F314" s="165"/>
      <c r="G314" s="165"/>
      <c r="H314" s="165"/>
      <c r="I314" s="165"/>
      <c r="J314" s="165"/>
      <c r="K314" s="165"/>
      <c r="L314" s="168" t="s">
        <v>636</v>
      </c>
      <c r="M314" s="168"/>
      <c r="N314" s="168"/>
      <c r="O314" s="168"/>
      <c r="P314" s="168"/>
      <c r="Q314" s="168"/>
      <c r="R314" s="168"/>
      <c r="S314" s="168"/>
      <c r="T314" s="169"/>
      <c r="Y314" s="8"/>
      <c r="AB314" s="4"/>
      <c r="AE314" s="4"/>
      <c r="AH314" s="4"/>
      <c r="AI314" s="4"/>
      <c r="AJ314" s="4"/>
      <c r="AK314" s="2"/>
      <c r="AL314" s="70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s="7" customFormat="1" ht="13.5" thickBot="1" x14ac:dyDescent="0.25">
      <c r="A315" s="4"/>
      <c r="B315" s="5"/>
      <c r="C315" s="5"/>
      <c r="D315" s="170" t="s">
        <v>104</v>
      </c>
      <c r="E315" s="171"/>
      <c r="F315" s="171"/>
      <c r="G315" s="171"/>
      <c r="H315" s="171"/>
      <c r="I315" s="171"/>
      <c r="J315" s="171"/>
      <c r="K315" s="171"/>
      <c r="L315" s="172" t="s">
        <v>637</v>
      </c>
      <c r="M315" s="172"/>
      <c r="N315" s="172"/>
      <c r="O315" s="172"/>
      <c r="P315" s="172"/>
      <c r="Q315" s="172"/>
      <c r="R315" s="172"/>
      <c r="S315" s="172"/>
      <c r="T315" s="173"/>
      <c r="Y315" s="8"/>
      <c r="AB315" s="4"/>
      <c r="AE315" s="4"/>
      <c r="AH315" s="4"/>
      <c r="AI315" s="4"/>
      <c r="AJ315" s="4"/>
      <c r="AK315" s="2"/>
      <c r="AL315" s="70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s="7" customFormat="1" ht="13.5" thickTop="1" x14ac:dyDescent="0.2">
      <c r="A316" s="4"/>
      <c r="B316" s="5"/>
      <c r="C316" s="5"/>
      <c r="D316" s="162"/>
      <c r="E316" s="162"/>
      <c r="F316" s="162"/>
      <c r="G316" s="162"/>
      <c r="H316" s="162"/>
      <c r="I316" s="162"/>
      <c r="J316" s="162"/>
      <c r="K316" s="162"/>
      <c r="L316" s="163"/>
      <c r="M316" s="163"/>
      <c r="N316" s="163"/>
      <c r="O316" s="163"/>
      <c r="P316" s="163"/>
      <c r="Q316" s="163"/>
      <c r="R316" s="163"/>
      <c r="S316" s="163"/>
      <c r="T316" s="163"/>
      <c r="Y316" s="8"/>
      <c r="AB316" s="4"/>
      <c r="AE316" s="4"/>
      <c r="AH316" s="4"/>
      <c r="AI316" s="4"/>
      <c r="AJ316" s="4"/>
      <c r="AK316" s="2"/>
      <c r="AL316" s="70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</sheetData>
  <mergeCells count="1889">
    <mergeCell ref="B3:AG3"/>
    <mergeCell ref="B4:AG4"/>
    <mergeCell ref="B5:AG5"/>
    <mergeCell ref="B6:AG6"/>
    <mergeCell ref="AH6:AJ6"/>
    <mergeCell ref="AD7:AG7"/>
    <mergeCell ref="AH7:AJ7"/>
    <mergeCell ref="B13:N13"/>
    <mergeCell ref="AE13:AG13"/>
    <mergeCell ref="AH13:AJ13"/>
    <mergeCell ref="B14:N14"/>
    <mergeCell ref="AE14:AG14"/>
    <mergeCell ref="AH14:AJ14"/>
    <mergeCell ref="B11:N11"/>
    <mergeCell ref="O11:AD11"/>
    <mergeCell ref="AE11:AG11"/>
    <mergeCell ref="AH11:AJ11"/>
    <mergeCell ref="B12:N12"/>
    <mergeCell ref="O12:AD12"/>
    <mergeCell ref="AE12:AG12"/>
    <mergeCell ref="AH12:AJ12"/>
    <mergeCell ref="P8:V8"/>
    <mergeCell ref="AE8:AG8"/>
    <mergeCell ref="AH8:AJ8"/>
    <mergeCell ref="AH9:AJ9"/>
    <mergeCell ref="B10:N10"/>
    <mergeCell ref="O10:AD10"/>
    <mergeCell ref="AE10:AG10"/>
    <mergeCell ref="AH10:AJ10"/>
    <mergeCell ref="AC18:AF20"/>
    <mergeCell ref="D21:L21"/>
    <mergeCell ref="M21:P21"/>
    <mergeCell ref="Q21:T21"/>
    <mergeCell ref="U21:X21"/>
    <mergeCell ref="Y21:AB21"/>
    <mergeCell ref="AC21:AF21"/>
    <mergeCell ref="B15:AG15"/>
    <mergeCell ref="B17:B20"/>
    <mergeCell ref="C17:C20"/>
    <mergeCell ref="D17:L20"/>
    <mergeCell ref="M17:P20"/>
    <mergeCell ref="Q17:AF17"/>
    <mergeCell ref="AG17:AJ20"/>
    <mergeCell ref="Q18:T20"/>
    <mergeCell ref="U18:X20"/>
    <mergeCell ref="Y18:AB20"/>
    <mergeCell ref="AG24:AJ24"/>
    <mergeCell ref="D24:L24"/>
    <mergeCell ref="M24:P24"/>
    <mergeCell ref="Q24:T24"/>
    <mergeCell ref="U24:X24"/>
    <mergeCell ref="Y24:AB24"/>
    <mergeCell ref="AC24:AF24"/>
    <mergeCell ref="U25:X25"/>
    <mergeCell ref="Y25:AB25"/>
    <mergeCell ref="AG23:AJ23"/>
    <mergeCell ref="D23:L23"/>
    <mergeCell ref="M23:P23"/>
    <mergeCell ref="Q23:T23"/>
    <mergeCell ref="U23:X23"/>
    <mergeCell ref="Y23:AB23"/>
    <mergeCell ref="AC23:AF23"/>
    <mergeCell ref="AG21:AJ21"/>
    <mergeCell ref="D22:L22"/>
    <mergeCell ref="M22:P22"/>
    <mergeCell ref="Q22:T22"/>
    <mergeCell ref="U22:X22"/>
    <mergeCell ref="Y22:AB22"/>
    <mergeCell ref="AC22:AF22"/>
    <mergeCell ref="AG22:AJ22"/>
    <mergeCell ref="Y169:AA172"/>
    <mergeCell ref="AB169:AD172"/>
    <mergeCell ref="AE169:AG172"/>
    <mergeCell ref="AH169:AJ172"/>
    <mergeCell ref="D173:L173"/>
    <mergeCell ref="M173:O173"/>
    <mergeCell ref="P173:R173"/>
    <mergeCell ref="S173:U173"/>
    <mergeCell ref="V173:X173"/>
    <mergeCell ref="Y173:AA173"/>
    <mergeCell ref="AG161:AJ161"/>
    <mergeCell ref="B165:AF165"/>
    <mergeCell ref="AG165:AJ165"/>
    <mergeCell ref="D167:L172"/>
    <mergeCell ref="M167:O172"/>
    <mergeCell ref="P167:R172"/>
    <mergeCell ref="S167:AD168"/>
    <mergeCell ref="AE167:AJ168"/>
    <mergeCell ref="S169:U172"/>
    <mergeCell ref="V169:X172"/>
    <mergeCell ref="E161:K161"/>
    <mergeCell ref="M161:P161"/>
    <mergeCell ref="Q161:T161"/>
    <mergeCell ref="U161:X161"/>
    <mergeCell ref="Y161:AB161"/>
    <mergeCell ref="AC161:AF161"/>
    <mergeCell ref="AH174:AJ174"/>
    <mergeCell ref="D175:L175"/>
    <mergeCell ref="M175:O175"/>
    <mergeCell ref="P175:R175"/>
    <mergeCell ref="S175:U175"/>
    <mergeCell ref="V175:X175"/>
    <mergeCell ref="Y175:AA175"/>
    <mergeCell ref="AB175:AD175"/>
    <mergeCell ref="AE175:AG175"/>
    <mergeCell ref="AB173:AD173"/>
    <mergeCell ref="AE173:AG173"/>
    <mergeCell ref="AH173:AJ173"/>
    <mergeCell ref="D174:L174"/>
    <mergeCell ref="M174:O174"/>
    <mergeCell ref="P174:R174"/>
    <mergeCell ref="S174:U174"/>
    <mergeCell ref="V174:X174"/>
    <mergeCell ref="Y174:AA174"/>
    <mergeCell ref="AB174:AD174"/>
    <mergeCell ref="AH229:AJ229"/>
    <mergeCell ref="D230:L230"/>
    <mergeCell ref="M230:O230"/>
    <mergeCell ref="P230:R230"/>
    <mergeCell ref="S230:U230"/>
    <mergeCell ref="V230:X230"/>
    <mergeCell ref="Y230:AA230"/>
    <mergeCell ref="AB230:AD230"/>
    <mergeCell ref="AE230:AG230"/>
    <mergeCell ref="AH230:AJ230"/>
    <mergeCell ref="AH176:AJ176"/>
    <mergeCell ref="E229:I229"/>
    <mergeCell ref="J229:K229"/>
    <mergeCell ref="M229:O229"/>
    <mergeCell ref="P229:R229"/>
    <mergeCell ref="S229:U229"/>
    <mergeCell ref="V229:X229"/>
    <mergeCell ref="Y229:AA229"/>
    <mergeCell ref="AB229:AD229"/>
    <mergeCell ref="AE229:AG229"/>
    <mergeCell ref="D176:K176"/>
    <mergeCell ref="M176:O176"/>
    <mergeCell ref="P176:R176"/>
    <mergeCell ref="S176:U176"/>
    <mergeCell ref="V176:X176"/>
    <mergeCell ref="Y176:AA176"/>
    <mergeCell ref="AB176:AD176"/>
    <mergeCell ref="AE176:AG176"/>
    <mergeCell ref="Y240:AB240"/>
    <mergeCell ref="AC240:AF240"/>
    <mergeCell ref="AG240:AJ240"/>
    <mergeCell ref="D239:L239"/>
    <mergeCell ref="M239:P239"/>
    <mergeCell ref="Q239:T239"/>
    <mergeCell ref="U239:X239"/>
    <mergeCell ref="Y239:AB239"/>
    <mergeCell ref="AC239:AF239"/>
    <mergeCell ref="B232:AF232"/>
    <mergeCell ref="AG232:AJ232"/>
    <mergeCell ref="D234:L238"/>
    <mergeCell ref="M234:P238"/>
    <mergeCell ref="Q234:AF234"/>
    <mergeCell ref="AG234:AJ238"/>
    <mergeCell ref="Q235:T238"/>
    <mergeCell ref="U235:X238"/>
    <mergeCell ref="Y235:AB238"/>
    <mergeCell ref="AC235:AF238"/>
    <mergeCell ref="AG56:AJ56"/>
    <mergeCell ref="D244:L244"/>
    <mergeCell ref="M244:P244"/>
    <mergeCell ref="Q244:T244"/>
    <mergeCell ref="U244:X244"/>
    <mergeCell ref="Y244:AB244"/>
    <mergeCell ref="AC244:AF244"/>
    <mergeCell ref="AG244:AJ244"/>
    <mergeCell ref="D57:L57"/>
    <mergeCell ref="M57:P57"/>
    <mergeCell ref="D56:L56"/>
    <mergeCell ref="M56:P56"/>
    <mergeCell ref="Q56:T56"/>
    <mergeCell ref="U56:X56"/>
    <mergeCell ref="Y56:AB56"/>
    <mergeCell ref="AC56:AF56"/>
    <mergeCell ref="AG243:AJ243"/>
    <mergeCell ref="D243:L243"/>
    <mergeCell ref="M243:P243"/>
    <mergeCell ref="Q243:T243"/>
    <mergeCell ref="U243:X243"/>
    <mergeCell ref="Y243:AB243"/>
    <mergeCell ref="AC243:AF243"/>
    <mergeCell ref="AG241:AJ241"/>
    <mergeCell ref="D242:L242"/>
    <mergeCell ref="M242:P242"/>
    <mergeCell ref="Q242:T242"/>
    <mergeCell ref="U242:X242"/>
    <mergeCell ref="Y242:AB242"/>
    <mergeCell ref="AC242:AF242"/>
    <mergeCell ref="AG242:AJ242"/>
    <mergeCell ref="D241:L241"/>
    <mergeCell ref="AG60:AJ60"/>
    <mergeCell ref="D259:L259"/>
    <mergeCell ref="M259:P259"/>
    <mergeCell ref="Q259:T259"/>
    <mergeCell ref="U259:X259"/>
    <mergeCell ref="Y259:AB259"/>
    <mergeCell ref="AC259:AF259"/>
    <mergeCell ref="AG259:AJ259"/>
    <mergeCell ref="D61:L61"/>
    <mergeCell ref="M61:P61"/>
    <mergeCell ref="D60:L60"/>
    <mergeCell ref="M60:P60"/>
    <mergeCell ref="Q60:T60"/>
    <mergeCell ref="U60:X60"/>
    <mergeCell ref="Y60:AB60"/>
    <mergeCell ref="AC60:AF60"/>
    <mergeCell ref="AG258:AJ258"/>
    <mergeCell ref="D258:L258"/>
    <mergeCell ref="M258:P258"/>
    <mergeCell ref="Q258:T258"/>
    <mergeCell ref="U258:X258"/>
    <mergeCell ref="Y258:AB258"/>
    <mergeCell ref="AC258:AF258"/>
    <mergeCell ref="AG256:AJ256"/>
    <mergeCell ref="D257:L257"/>
    <mergeCell ref="M257:P257"/>
    <mergeCell ref="Q257:T257"/>
    <mergeCell ref="U257:X257"/>
    <mergeCell ref="Y257:AB257"/>
    <mergeCell ref="AC257:AF257"/>
    <mergeCell ref="AG257:AJ257"/>
    <mergeCell ref="E256:K256"/>
    <mergeCell ref="AG64:AJ64"/>
    <mergeCell ref="D263:L263"/>
    <mergeCell ref="M263:P263"/>
    <mergeCell ref="Q263:T263"/>
    <mergeCell ref="U263:X263"/>
    <mergeCell ref="Y263:AB263"/>
    <mergeCell ref="AC263:AF263"/>
    <mergeCell ref="AG263:AJ263"/>
    <mergeCell ref="D65:L65"/>
    <mergeCell ref="M65:P65"/>
    <mergeCell ref="D64:L64"/>
    <mergeCell ref="M64:P64"/>
    <mergeCell ref="Q64:T64"/>
    <mergeCell ref="U64:X64"/>
    <mergeCell ref="Y64:AB64"/>
    <mergeCell ref="AC64:AF64"/>
    <mergeCell ref="AG262:AJ262"/>
    <mergeCell ref="D262:L262"/>
    <mergeCell ref="M262:P262"/>
    <mergeCell ref="Q262:T262"/>
    <mergeCell ref="U262:X262"/>
    <mergeCell ref="Y262:AB262"/>
    <mergeCell ref="AC262:AF262"/>
    <mergeCell ref="AG260:AJ260"/>
    <mergeCell ref="D261:L261"/>
    <mergeCell ref="M261:P261"/>
    <mergeCell ref="Q261:T261"/>
    <mergeCell ref="U261:X261"/>
    <mergeCell ref="Y261:AB261"/>
    <mergeCell ref="AC261:AF261"/>
    <mergeCell ref="AG261:AJ261"/>
    <mergeCell ref="E260:K260"/>
    <mergeCell ref="D265:L265"/>
    <mergeCell ref="M265:P265"/>
    <mergeCell ref="Q265:T265"/>
    <mergeCell ref="U265:X265"/>
    <mergeCell ref="Y265:AB265"/>
    <mergeCell ref="AC265:AF265"/>
    <mergeCell ref="AG265:AJ265"/>
    <mergeCell ref="AC67:AF67"/>
    <mergeCell ref="AG67:AJ67"/>
    <mergeCell ref="D66:L66"/>
    <mergeCell ref="M66:P66"/>
    <mergeCell ref="Q66:T66"/>
    <mergeCell ref="U66:X66"/>
    <mergeCell ref="Y66:AB66"/>
    <mergeCell ref="AC66:AF66"/>
    <mergeCell ref="AG264:AJ264"/>
    <mergeCell ref="D264:L264"/>
    <mergeCell ref="M264:P264"/>
    <mergeCell ref="Q264:T264"/>
    <mergeCell ref="U264:X264"/>
    <mergeCell ref="Y264:AB264"/>
    <mergeCell ref="AC264:AF264"/>
    <mergeCell ref="M260:P260"/>
    <mergeCell ref="Q260:T260"/>
    <mergeCell ref="U260:X260"/>
    <mergeCell ref="Y260:AB260"/>
    <mergeCell ref="AC260:AF260"/>
    <mergeCell ref="M256:P256"/>
    <mergeCell ref="Q256:T256"/>
    <mergeCell ref="U256:X256"/>
    <mergeCell ref="Y256:AB256"/>
    <mergeCell ref="AC256:AF256"/>
    <mergeCell ref="AG268:AJ268"/>
    <mergeCell ref="D269:L269"/>
    <mergeCell ref="M269:P269"/>
    <mergeCell ref="Q269:T269"/>
    <mergeCell ref="U269:X269"/>
    <mergeCell ref="Y269:AB269"/>
    <mergeCell ref="AC269:AF269"/>
    <mergeCell ref="AG269:AJ269"/>
    <mergeCell ref="D268:L268"/>
    <mergeCell ref="M268:P268"/>
    <mergeCell ref="Q268:T268"/>
    <mergeCell ref="U268:X268"/>
    <mergeCell ref="Y268:AB268"/>
    <mergeCell ref="AC268:AF268"/>
    <mergeCell ref="AG266:AJ266"/>
    <mergeCell ref="D267:L267"/>
    <mergeCell ref="M267:P267"/>
    <mergeCell ref="Q267:T267"/>
    <mergeCell ref="U267:X267"/>
    <mergeCell ref="Y267:AB267"/>
    <mergeCell ref="AC267:AF267"/>
    <mergeCell ref="AG267:AJ267"/>
    <mergeCell ref="D266:L266"/>
    <mergeCell ref="M266:P266"/>
    <mergeCell ref="Q266:T266"/>
    <mergeCell ref="U266:X266"/>
    <mergeCell ref="Y266:AB266"/>
    <mergeCell ref="AC266:AF266"/>
    <mergeCell ref="AG279:AJ279"/>
    <mergeCell ref="D280:L280"/>
    <mergeCell ref="M280:P280"/>
    <mergeCell ref="Q280:T280"/>
    <mergeCell ref="U280:X280"/>
    <mergeCell ref="Y280:AB280"/>
    <mergeCell ref="AC280:AF280"/>
    <mergeCell ref="AG280:AJ280"/>
    <mergeCell ref="D279:L279"/>
    <mergeCell ref="M279:P279"/>
    <mergeCell ref="Q279:T279"/>
    <mergeCell ref="U279:X279"/>
    <mergeCell ref="Y279:AB279"/>
    <mergeCell ref="AC279:AF279"/>
    <mergeCell ref="AG272:AJ272"/>
    <mergeCell ref="D274:L278"/>
    <mergeCell ref="M274:P278"/>
    <mergeCell ref="Q274:AF274"/>
    <mergeCell ref="AG274:AJ278"/>
    <mergeCell ref="Q275:T278"/>
    <mergeCell ref="U275:X278"/>
    <mergeCell ref="Y275:AB278"/>
    <mergeCell ref="AC275:AF278"/>
    <mergeCell ref="D295:K295"/>
    <mergeCell ref="L295:T295"/>
    <mergeCell ref="AG283:AJ283"/>
    <mergeCell ref="I286:O286"/>
    <mergeCell ref="S286:X287"/>
    <mergeCell ref="AD286:AJ286"/>
    <mergeCell ref="C287:E287"/>
    <mergeCell ref="I287:O287"/>
    <mergeCell ref="Y287:AB287"/>
    <mergeCell ref="AD287:AJ287"/>
    <mergeCell ref="D283:L283"/>
    <mergeCell ref="M283:P283"/>
    <mergeCell ref="Q283:T283"/>
    <mergeCell ref="U283:X283"/>
    <mergeCell ref="Y283:AB283"/>
    <mergeCell ref="AC283:AF283"/>
    <mergeCell ref="AG281:AJ281"/>
    <mergeCell ref="D282:L282"/>
    <mergeCell ref="M282:P282"/>
    <mergeCell ref="Q282:T282"/>
    <mergeCell ref="U282:X282"/>
    <mergeCell ref="Y282:AB282"/>
    <mergeCell ref="AC282:AF282"/>
    <mergeCell ref="AG282:AJ282"/>
    <mergeCell ref="D281:K281"/>
    <mergeCell ref="M281:P281"/>
    <mergeCell ref="Q281:T281"/>
    <mergeCell ref="U281:X281"/>
    <mergeCell ref="Y281:AB281"/>
    <mergeCell ref="AC281:AF281"/>
    <mergeCell ref="D305:K305"/>
    <mergeCell ref="L305:T305"/>
    <mergeCell ref="D306:K306"/>
    <mergeCell ref="L306:T306"/>
    <mergeCell ref="D25:L25"/>
    <mergeCell ref="M25:P25"/>
    <mergeCell ref="Q25:T25"/>
    <mergeCell ref="D27:L27"/>
    <mergeCell ref="M27:P27"/>
    <mergeCell ref="Q27:T27"/>
    <mergeCell ref="D302:K302"/>
    <mergeCell ref="L302:T302"/>
    <mergeCell ref="D303:K303"/>
    <mergeCell ref="L303:T303"/>
    <mergeCell ref="D304:K304"/>
    <mergeCell ref="L304:T304"/>
    <mergeCell ref="D299:K299"/>
    <mergeCell ref="L299:T299"/>
    <mergeCell ref="D300:K300"/>
    <mergeCell ref="L300:T300"/>
    <mergeCell ref="D301:K301"/>
    <mergeCell ref="L301:T301"/>
    <mergeCell ref="D296:K296"/>
    <mergeCell ref="M296:T296"/>
    <mergeCell ref="D297:K297"/>
    <mergeCell ref="L297:T297"/>
    <mergeCell ref="D298:K298"/>
    <mergeCell ref="L298:T298"/>
    <mergeCell ref="I289:O289"/>
    <mergeCell ref="C290:E290"/>
    <mergeCell ref="I290:O290"/>
    <mergeCell ref="B292:E292"/>
    <mergeCell ref="U27:X27"/>
    <mergeCell ref="Y27:AB27"/>
    <mergeCell ref="AC27:AF27"/>
    <mergeCell ref="AG27:AJ27"/>
    <mergeCell ref="D28:L28"/>
    <mergeCell ref="M28:P28"/>
    <mergeCell ref="Q28:T28"/>
    <mergeCell ref="U28:X28"/>
    <mergeCell ref="Y28:AB28"/>
    <mergeCell ref="AC28:AF28"/>
    <mergeCell ref="AC25:AF25"/>
    <mergeCell ref="AG25:AJ25"/>
    <mergeCell ref="D26:L26"/>
    <mergeCell ref="M26:P26"/>
    <mergeCell ref="Q26:T26"/>
    <mergeCell ref="U26:X26"/>
    <mergeCell ref="Y26:AB26"/>
    <mergeCell ref="AC26:AF26"/>
    <mergeCell ref="AG26:AJ26"/>
    <mergeCell ref="AG30:AJ30"/>
    <mergeCell ref="D31:L31"/>
    <mergeCell ref="M31:P31"/>
    <mergeCell ref="Q31:T31"/>
    <mergeCell ref="U31:X31"/>
    <mergeCell ref="Y31:AB31"/>
    <mergeCell ref="AC31:AF31"/>
    <mergeCell ref="AG31:AJ31"/>
    <mergeCell ref="D30:L30"/>
    <mergeCell ref="M30:P30"/>
    <mergeCell ref="Q30:T30"/>
    <mergeCell ref="U30:X30"/>
    <mergeCell ref="Y30:AB30"/>
    <mergeCell ref="AC30:AF30"/>
    <mergeCell ref="AG28:AJ28"/>
    <mergeCell ref="D29:L29"/>
    <mergeCell ref="M29:P29"/>
    <mergeCell ref="Q29:T29"/>
    <mergeCell ref="U29:X29"/>
    <mergeCell ref="Y29:AB29"/>
    <mergeCell ref="AC29:AF29"/>
    <mergeCell ref="AG29:AJ29"/>
    <mergeCell ref="AG34:AJ34"/>
    <mergeCell ref="D35:L35"/>
    <mergeCell ref="M35:P35"/>
    <mergeCell ref="Q35:T35"/>
    <mergeCell ref="U35:X35"/>
    <mergeCell ref="Y35:AB35"/>
    <mergeCell ref="AC35:AF35"/>
    <mergeCell ref="AG35:AJ35"/>
    <mergeCell ref="D34:L34"/>
    <mergeCell ref="M34:P34"/>
    <mergeCell ref="Q34:T34"/>
    <mergeCell ref="U34:X34"/>
    <mergeCell ref="Y34:AB34"/>
    <mergeCell ref="AC34:AF34"/>
    <mergeCell ref="AG32:AJ32"/>
    <mergeCell ref="D33:L33"/>
    <mergeCell ref="M33:P33"/>
    <mergeCell ref="Q33:T33"/>
    <mergeCell ref="U33:X33"/>
    <mergeCell ref="Y33:AB33"/>
    <mergeCell ref="AC33:AF33"/>
    <mergeCell ref="AG33:AJ33"/>
    <mergeCell ref="D32:L32"/>
    <mergeCell ref="M32:P32"/>
    <mergeCell ref="Q32:T32"/>
    <mergeCell ref="U32:X32"/>
    <mergeCell ref="Y32:AB32"/>
    <mergeCell ref="AC32:AF32"/>
    <mergeCell ref="AG38:AJ38"/>
    <mergeCell ref="D39:L39"/>
    <mergeCell ref="M39:P39"/>
    <mergeCell ref="Q39:T39"/>
    <mergeCell ref="U39:X39"/>
    <mergeCell ref="Y39:AB39"/>
    <mergeCell ref="AC39:AF39"/>
    <mergeCell ref="AG39:AJ39"/>
    <mergeCell ref="D38:L38"/>
    <mergeCell ref="M38:P38"/>
    <mergeCell ref="Q38:T38"/>
    <mergeCell ref="U38:X38"/>
    <mergeCell ref="Y38:AB38"/>
    <mergeCell ref="AC38:AF38"/>
    <mergeCell ref="AG36:AJ36"/>
    <mergeCell ref="D37:L37"/>
    <mergeCell ref="M37:P37"/>
    <mergeCell ref="Q37:T37"/>
    <mergeCell ref="U37:X37"/>
    <mergeCell ref="Y37:AB37"/>
    <mergeCell ref="AC37:AF37"/>
    <mergeCell ref="AG37:AJ37"/>
    <mergeCell ref="D36:L36"/>
    <mergeCell ref="M36:P36"/>
    <mergeCell ref="Q36:T36"/>
    <mergeCell ref="U36:X36"/>
    <mergeCell ref="Y36:AB36"/>
    <mergeCell ref="AC36:AF36"/>
    <mergeCell ref="AG42:AJ42"/>
    <mergeCell ref="D43:L43"/>
    <mergeCell ref="M43:P43"/>
    <mergeCell ref="Q43:T43"/>
    <mergeCell ref="U43:X43"/>
    <mergeCell ref="Y43:AB43"/>
    <mergeCell ref="AC43:AF43"/>
    <mergeCell ref="AG43:AJ43"/>
    <mergeCell ref="D42:L42"/>
    <mergeCell ref="M42:P42"/>
    <mergeCell ref="Q42:T42"/>
    <mergeCell ref="U42:X42"/>
    <mergeCell ref="Y42:AB42"/>
    <mergeCell ref="AC42:AF42"/>
    <mergeCell ref="AC40:AF40"/>
    <mergeCell ref="AG40:AJ40"/>
    <mergeCell ref="D41:L41"/>
    <mergeCell ref="M41:P41"/>
    <mergeCell ref="Q41:T41"/>
    <mergeCell ref="U41:X41"/>
    <mergeCell ref="Y41:AB41"/>
    <mergeCell ref="AC41:AF41"/>
    <mergeCell ref="AG41:AJ41"/>
    <mergeCell ref="D40:L40"/>
    <mergeCell ref="M40:P40"/>
    <mergeCell ref="Q40:T40"/>
    <mergeCell ref="U40:X40"/>
    <mergeCell ref="Y40:AB40"/>
    <mergeCell ref="AG46:AJ46"/>
    <mergeCell ref="D47:L47"/>
    <mergeCell ref="M47:P47"/>
    <mergeCell ref="Q47:T47"/>
    <mergeCell ref="U47:X47"/>
    <mergeCell ref="Y47:AB47"/>
    <mergeCell ref="AC47:AF47"/>
    <mergeCell ref="AG47:AJ47"/>
    <mergeCell ref="D46:L46"/>
    <mergeCell ref="M46:P46"/>
    <mergeCell ref="Q46:T46"/>
    <mergeCell ref="U46:X46"/>
    <mergeCell ref="Y46:AB46"/>
    <mergeCell ref="AC46:AF46"/>
    <mergeCell ref="AG44:AJ44"/>
    <mergeCell ref="D45:L45"/>
    <mergeCell ref="M45:P45"/>
    <mergeCell ref="Q45:T45"/>
    <mergeCell ref="U45:X45"/>
    <mergeCell ref="Y45:AB45"/>
    <mergeCell ref="AC45:AF45"/>
    <mergeCell ref="AG45:AJ45"/>
    <mergeCell ref="D44:L44"/>
    <mergeCell ref="M44:P44"/>
    <mergeCell ref="Q44:T44"/>
    <mergeCell ref="U44:X44"/>
    <mergeCell ref="Y44:AB44"/>
    <mergeCell ref="AC44:AF44"/>
    <mergeCell ref="AG50:AJ50"/>
    <mergeCell ref="D51:L51"/>
    <mergeCell ref="M51:P51"/>
    <mergeCell ref="Q51:T51"/>
    <mergeCell ref="U51:X51"/>
    <mergeCell ref="Y51:AB51"/>
    <mergeCell ref="AC51:AF51"/>
    <mergeCell ref="AG51:AJ51"/>
    <mergeCell ref="D50:L50"/>
    <mergeCell ref="M50:P50"/>
    <mergeCell ref="Q50:T50"/>
    <mergeCell ref="U50:X50"/>
    <mergeCell ref="Y50:AB50"/>
    <mergeCell ref="AC50:AF50"/>
    <mergeCell ref="AG48:AJ48"/>
    <mergeCell ref="D49:L49"/>
    <mergeCell ref="M49:P49"/>
    <mergeCell ref="Q49:T49"/>
    <mergeCell ref="U49:X49"/>
    <mergeCell ref="Y49:AB49"/>
    <mergeCell ref="AC49:AF49"/>
    <mergeCell ref="AG49:AJ49"/>
    <mergeCell ref="D48:L48"/>
    <mergeCell ref="M48:P48"/>
    <mergeCell ref="Q48:T48"/>
    <mergeCell ref="U48:X48"/>
    <mergeCell ref="Y48:AB48"/>
    <mergeCell ref="AC48:AF48"/>
    <mergeCell ref="AG54:AJ54"/>
    <mergeCell ref="D55:L55"/>
    <mergeCell ref="M55:P55"/>
    <mergeCell ref="Q55:T55"/>
    <mergeCell ref="U55:X55"/>
    <mergeCell ref="Y55:AB55"/>
    <mergeCell ref="AC55:AF55"/>
    <mergeCell ref="AG55:AJ55"/>
    <mergeCell ref="D54:L54"/>
    <mergeCell ref="M54:P54"/>
    <mergeCell ref="Q54:T54"/>
    <mergeCell ref="U54:X54"/>
    <mergeCell ref="Y54:AB54"/>
    <mergeCell ref="AC54:AF54"/>
    <mergeCell ref="AG52:AJ52"/>
    <mergeCell ref="D53:L53"/>
    <mergeCell ref="M53:P53"/>
    <mergeCell ref="Q53:T53"/>
    <mergeCell ref="U53:X53"/>
    <mergeCell ref="Y53:AB53"/>
    <mergeCell ref="AC53:AF53"/>
    <mergeCell ref="AG53:AJ53"/>
    <mergeCell ref="D52:L52"/>
    <mergeCell ref="M52:P52"/>
    <mergeCell ref="Q52:T52"/>
    <mergeCell ref="U52:X52"/>
    <mergeCell ref="Y52:AB52"/>
    <mergeCell ref="AC52:AF52"/>
    <mergeCell ref="AC58:AF58"/>
    <mergeCell ref="AG58:AJ58"/>
    <mergeCell ref="D59:L59"/>
    <mergeCell ref="M59:P59"/>
    <mergeCell ref="Q59:T59"/>
    <mergeCell ref="U59:X59"/>
    <mergeCell ref="Y59:AB59"/>
    <mergeCell ref="AC59:AF59"/>
    <mergeCell ref="AG59:AJ59"/>
    <mergeCell ref="Q57:T57"/>
    <mergeCell ref="U57:X57"/>
    <mergeCell ref="Y57:AB57"/>
    <mergeCell ref="AC57:AF57"/>
    <mergeCell ref="AG57:AJ57"/>
    <mergeCell ref="D58:L58"/>
    <mergeCell ref="M58:P58"/>
    <mergeCell ref="Q58:T58"/>
    <mergeCell ref="U58:X58"/>
    <mergeCell ref="Y58:AB58"/>
    <mergeCell ref="AC62:AF62"/>
    <mergeCell ref="AG62:AJ62"/>
    <mergeCell ref="D63:L63"/>
    <mergeCell ref="M63:P63"/>
    <mergeCell ref="Q63:T63"/>
    <mergeCell ref="U63:X63"/>
    <mergeCell ref="Y63:AB63"/>
    <mergeCell ref="AC63:AF63"/>
    <mergeCell ref="AG63:AJ63"/>
    <mergeCell ref="Q61:T61"/>
    <mergeCell ref="U61:X61"/>
    <mergeCell ref="Y61:AB61"/>
    <mergeCell ref="AC61:AF61"/>
    <mergeCell ref="AG61:AJ61"/>
    <mergeCell ref="D62:L62"/>
    <mergeCell ref="M62:P62"/>
    <mergeCell ref="Q62:T62"/>
    <mergeCell ref="U62:X62"/>
    <mergeCell ref="Y62:AB62"/>
    <mergeCell ref="AG68:AJ68"/>
    <mergeCell ref="D69:L69"/>
    <mergeCell ref="M69:P69"/>
    <mergeCell ref="Q69:T69"/>
    <mergeCell ref="U69:X69"/>
    <mergeCell ref="Y69:AB69"/>
    <mergeCell ref="AC69:AF69"/>
    <mergeCell ref="AG69:AJ69"/>
    <mergeCell ref="D68:L68"/>
    <mergeCell ref="M68:P68"/>
    <mergeCell ref="Q68:T68"/>
    <mergeCell ref="U68:X68"/>
    <mergeCell ref="Y68:AB68"/>
    <mergeCell ref="AC68:AF68"/>
    <mergeCell ref="Q65:T65"/>
    <mergeCell ref="U65:X65"/>
    <mergeCell ref="Y65:AB65"/>
    <mergeCell ref="AC65:AF65"/>
    <mergeCell ref="AG65:AJ65"/>
    <mergeCell ref="D67:L67"/>
    <mergeCell ref="M67:P67"/>
    <mergeCell ref="Q67:T67"/>
    <mergeCell ref="U67:X67"/>
    <mergeCell ref="Y67:AB67"/>
    <mergeCell ref="AG66:AJ66"/>
    <mergeCell ref="AG72:AJ72"/>
    <mergeCell ref="D73:L73"/>
    <mergeCell ref="M73:P73"/>
    <mergeCell ref="Q73:T73"/>
    <mergeCell ref="U73:X73"/>
    <mergeCell ref="Y73:AB73"/>
    <mergeCell ref="AC73:AF73"/>
    <mergeCell ref="AG73:AJ73"/>
    <mergeCell ref="D72:L72"/>
    <mergeCell ref="M72:P72"/>
    <mergeCell ref="Q72:T72"/>
    <mergeCell ref="U72:X72"/>
    <mergeCell ref="Y72:AB72"/>
    <mergeCell ref="AC72:AF72"/>
    <mergeCell ref="AG70:AJ70"/>
    <mergeCell ref="D71:L71"/>
    <mergeCell ref="M71:P71"/>
    <mergeCell ref="Q71:T71"/>
    <mergeCell ref="U71:X71"/>
    <mergeCell ref="Y71:AB71"/>
    <mergeCell ref="AC71:AF71"/>
    <mergeCell ref="AG71:AJ71"/>
    <mergeCell ref="D70:L70"/>
    <mergeCell ref="M70:P70"/>
    <mergeCell ref="Q70:T70"/>
    <mergeCell ref="U70:X70"/>
    <mergeCell ref="Y70:AB70"/>
    <mergeCell ref="AC70:AF70"/>
    <mergeCell ref="AG76:AJ76"/>
    <mergeCell ref="D77:L77"/>
    <mergeCell ref="M77:P77"/>
    <mergeCell ref="Q77:T77"/>
    <mergeCell ref="U77:X77"/>
    <mergeCell ref="Y77:AB77"/>
    <mergeCell ref="AC77:AF77"/>
    <mergeCell ref="AG77:AJ77"/>
    <mergeCell ref="D76:L76"/>
    <mergeCell ref="M76:P76"/>
    <mergeCell ref="Q76:T76"/>
    <mergeCell ref="U76:X76"/>
    <mergeCell ref="Y76:AB76"/>
    <mergeCell ref="AC76:AF76"/>
    <mergeCell ref="AG74:AJ74"/>
    <mergeCell ref="D75:L75"/>
    <mergeCell ref="M75:P75"/>
    <mergeCell ref="Q75:T75"/>
    <mergeCell ref="U75:X75"/>
    <mergeCell ref="Y75:AB75"/>
    <mergeCell ref="AC75:AF75"/>
    <mergeCell ref="AG75:AJ75"/>
    <mergeCell ref="D74:L74"/>
    <mergeCell ref="M74:P74"/>
    <mergeCell ref="Q74:T74"/>
    <mergeCell ref="U74:X74"/>
    <mergeCell ref="Y74:AB74"/>
    <mergeCell ref="AC74:AF74"/>
    <mergeCell ref="AG80:AJ80"/>
    <mergeCell ref="D81:L81"/>
    <mergeCell ref="M81:P81"/>
    <mergeCell ref="Q81:T81"/>
    <mergeCell ref="U81:X81"/>
    <mergeCell ref="Y81:AB81"/>
    <mergeCell ref="AC81:AF81"/>
    <mergeCell ref="AG81:AJ81"/>
    <mergeCell ref="D80:L80"/>
    <mergeCell ref="M80:P80"/>
    <mergeCell ref="Q80:T80"/>
    <mergeCell ref="U80:X80"/>
    <mergeCell ref="Y80:AB80"/>
    <mergeCell ref="AC80:AF80"/>
    <mergeCell ref="AG78:AJ78"/>
    <mergeCell ref="D79:L79"/>
    <mergeCell ref="M79:P79"/>
    <mergeCell ref="Q79:T79"/>
    <mergeCell ref="U79:X79"/>
    <mergeCell ref="Y79:AB79"/>
    <mergeCell ref="AC79:AF79"/>
    <mergeCell ref="AG79:AJ79"/>
    <mergeCell ref="D78:L78"/>
    <mergeCell ref="M78:P78"/>
    <mergeCell ref="Q78:T78"/>
    <mergeCell ref="U78:X78"/>
    <mergeCell ref="Y78:AB78"/>
    <mergeCell ref="AC78:AF78"/>
    <mergeCell ref="AG84:AJ84"/>
    <mergeCell ref="D85:L85"/>
    <mergeCell ref="M85:P85"/>
    <mergeCell ref="Q85:T85"/>
    <mergeCell ref="U85:X85"/>
    <mergeCell ref="Y85:AB85"/>
    <mergeCell ref="AC85:AF85"/>
    <mergeCell ref="AG85:AJ85"/>
    <mergeCell ref="D84:L84"/>
    <mergeCell ref="M84:P84"/>
    <mergeCell ref="Q84:T84"/>
    <mergeCell ref="U84:X84"/>
    <mergeCell ref="Y84:AB84"/>
    <mergeCell ref="AC84:AF84"/>
    <mergeCell ref="AG82:AJ82"/>
    <mergeCell ref="D83:L83"/>
    <mergeCell ref="M83:P83"/>
    <mergeCell ref="Q83:T83"/>
    <mergeCell ref="U83:X83"/>
    <mergeCell ref="Y83:AB83"/>
    <mergeCell ref="AC83:AF83"/>
    <mergeCell ref="AG83:AJ83"/>
    <mergeCell ref="D82:L82"/>
    <mergeCell ref="M82:P82"/>
    <mergeCell ref="Q82:T82"/>
    <mergeCell ref="U82:X82"/>
    <mergeCell ref="Y82:AB82"/>
    <mergeCell ref="AC82:AF82"/>
    <mergeCell ref="AG88:AJ88"/>
    <mergeCell ref="D89:L89"/>
    <mergeCell ref="M89:P89"/>
    <mergeCell ref="Q89:T89"/>
    <mergeCell ref="U89:X89"/>
    <mergeCell ref="Y89:AB89"/>
    <mergeCell ref="AC89:AF89"/>
    <mergeCell ref="AG89:AJ89"/>
    <mergeCell ref="D88:L88"/>
    <mergeCell ref="M88:P88"/>
    <mergeCell ref="Q88:T88"/>
    <mergeCell ref="U88:X88"/>
    <mergeCell ref="Y88:AB88"/>
    <mergeCell ref="AC88:AF88"/>
    <mergeCell ref="AG86:AJ86"/>
    <mergeCell ref="D87:L87"/>
    <mergeCell ref="M87:P87"/>
    <mergeCell ref="Q87:T87"/>
    <mergeCell ref="U87:X87"/>
    <mergeCell ref="Y87:AB87"/>
    <mergeCell ref="AC87:AF87"/>
    <mergeCell ref="AG87:AJ87"/>
    <mergeCell ref="D86:L86"/>
    <mergeCell ref="M86:P86"/>
    <mergeCell ref="Q86:T86"/>
    <mergeCell ref="U86:X86"/>
    <mergeCell ref="Y86:AB86"/>
    <mergeCell ref="AC86:AF86"/>
    <mergeCell ref="AG92:AJ92"/>
    <mergeCell ref="D93:L93"/>
    <mergeCell ref="M93:P93"/>
    <mergeCell ref="Q93:T93"/>
    <mergeCell ref="U93:X93"/>
    <mergeCell ref="Y93:AB93"/>
    <mergeCell ref="AC93:AF93"/>
    <mergeCell ref="AG93:AJ93"/>
    <mergeCell ref="D92:L92"/>
    <mergeCell ref="M92:P92"/>
    <mergeCell ref="Q92:T92"/>
    <mergeCell ref="U92:X92"/>
    <mergeCell ref="Y92:AB92"/>
    <mergeCell ref="AC92:AF92"/>
    <mergeCell ref="AG90:AJ90"/>
    <mergeCell ref="D91:L91"/>
    <mergeCell ref="M91:P91"/>
    <mergeCell ref="Q91:T91"/>
    <mergeCell ref="U91:X91"/>
    <mergeCell ref="Y91:AB91"/>
    <mergeCell ref="AC91:AF91"/>
    <mergeCell ref="AG91:AJ91"/>
    <mergeCell ref="D90:L90"/>
    <mergeCell ref="M90:P90"/>
    <mergeCell ref="Q90:T90"/>
    <mergeCell ref="U90:X90"/>
    <mergeCell ref="Y90:AB90"/>
    <mergeCell ref="AC90:AF90"/>
    <mergeCell ref="AG96:AJ96"/>
    <mergeCell ref="D97:L97"/>
    <mergeCell ref="M97:P97"/>
    <mergeCell ref="Q97:T97"/>
    <mergeCell ref="U97:X97"/>
    <mergeCell ref="Y97:AB97"/>
    <mergeCell ref="AC97:AF97"/>
    <mergeCell ref="AG97:AJ97"/>
    <mergeCell ref="D96:L96"/>
    <mergeCell ref="M96:P96"/>
    <mergeCell ref="Q96:T96"/>
    <mergeCell ref="U96:X96"/>
    <mergeCell ref="Y96:AB96"/>
    <mergeCell ref="AC96:AF96"/>
    <mergeCell ref="AG94:AJ94"/>
    <mergeCell ref="D95:L95"/>
    <mergeCell ref="M95:P95"/>
    <mergeCell ref="Q95:T95"/>
    <mergeCell ref="U95:X95"/>
    <mergeCell ref="Y95:AB95"/>
    <mergeCell ref="AC95:AF95"/>
    <mergeCell ref="AG95:AJ95"/>
    <mergeCell ref="D94:L94"/>
    <mergeCell ref="M94:P94"/>
    <mergeCell ref="Q94:T94"/>
    <mergeCell ref="U94:X94"/>
    <mergeCell ref="Y94:AB94"/>
    <mergeCell ref="AC94:AF94"/>
    <mergeCell ref="AG100:AJ100"/>
    <mergeCell ref="D101:L101"/>
    <mergeCell ref="M101:P101"/>
    <mergeCell ref="Q101:T101"/>
    <mergeCell ref="U101:X101"/>
    <mergeCell ref="Y101:AB101"/>
    <mergeCell ref="AC101:AF101"/>
    <mergeCell ref="AG101:AJ101"/>
    <mergeCell ref="D100:L100"/>
    <mergeCell ref="M100:P100"/>
    <mergeCell ref="Q100:T100"/>
    <mergeCell ref="U100:X100"/>
    <mergeCell ref="Y100:AB100"/>
    <mergeCell ref="AC100:AF100"/>
    <mergeCell ref="AG98:AJ98"/>
    <mergeCell ref="D99:L99"/>
    <mergeCell ref="M99:P99"/>
    <mergeCell ref="Q99:T99"/>
    <mergeCell ref="U99:X99"/>
    <mergeCell ref="Y99:AB99"/>
    <mergeCell ref="AC99:AF99"/>
    <mergeCell ref="AG99:AJ99"/>
    <mergeCell ref="D98:L98"/>
    <mergeCell ref="M98:P98"/>
    <mergeCell ref="Q98:T98"/>
    <mergeCell ref="U98:X98"/>
    <mergeCell ref="Y98:AB98"/>
    <mergeCell ref="AC98:AF98"/>
    <mergeCell ref="AG104:AJ104"/>
    <mergeCell ref="D105:L105"/>
    <mergeCell ref="M105:P105"/>
    <mergeCell ref="Q105:T105"/>
    <mergeCell ref="U105:X105"/>
    <mergeCell ref="Y105:AB105"/>
    <mergeCell ref="AC105:AF105"/>
    <mergeCell ref="AG105:AJ105"/>
    <mergeCell ref="D104:L104"/>
    <mergeCell ref="M104:P104"/>
    <mergeCell ref="Q104:T104"/>
    <mergeCell ref="U104:X104"/>
    <mergeCell ref="Y104:AB104"/>
    <mergeCell ref="AC104:AF104"/>
    <mergeCell ref="AG102:AJ102"/>
    <mergeCell ref="D103:L103"/>
    <mergeCell ref="M103:P103"/>
    <mergeCell ref="Q103:T103"/>
    <mergeCell ref="U103:X103"/>
    <mergeCell ref="Y103:AB103"/>
    <mergeCell ref="AC103:AF103"/>
    <mergeCell ref="AG103:AJ103"/>
    <mergeCell ref="D102:L102"/>
    <mergeCell ref="M102:P102"/>
    <mergeCell ref="Q102:T102"/>
    <mergeCell ref="U102:X102"/>
    <mergeCell ref="Y102:AB102"/>
    <mergeCell ref="AC102:AF102"/>
    <mergeCell ref="AG108:AJ108"/>
    <mergeCell ref="D109:L109"/>
    <mergeCell ref="M109:P109"/>
    <mergeCell ref="Q109:T109"/>
    <mergeCell ref="U109:X109"/>
    <mergeCell ref="Y109:AB109"/>
    <mergeCell ref="AC109:AF109"/>
    <mergeCell ref="AG109:AJ109"/>
    <mergeCell ref="D108:L108"/>
    <mergeCell ref="M108:P108"/>
    <mergeCell ref="Q108:T108"/>
    <mergeCell ref="U108:X108"/>
    <mergeCell ref="Y108:AB108"/>
    <mergeCell ref="AC108:AF108"/>
    <mergeCell ref="AG106:AJ106"/>
    <mergeCell ref="D107:L107"/>
    <mergeCell ref="M107:P107"/>
    <mergeCell ref="Q107:T107"/>
    <mergeCell ref="U107:X107"/>
    <mergeCell ref="Y107:AB107"/>
    <mergeCell ref="AC107:AF107"/>
    <mergeCell ref="AG107:AJ107"/>
    <mergeCell ref="D106:L106"/>
    <mergeCell ref="M106:P106"/>
    <mergeCell ref="Q106:T106"/>
    <mergeCell ref="U106:X106"/>
    <mergeCell ref="Y106:AB106"/>
    <mergeCell ref="AC106:AF106"/>
    <mergeCell ref="AG112:AJ112"/>
    <mergeCell ref="D113:L113"/>
    <mergeCell ref="M113:P113"/>
    <mergeCell ref="Q113:T113"/>
    <mergeCell ref="U113:X113"/>
    <mergeCell ref="Y113:AB113"/>
    <mergeCell ref="AC113:AF113"/>
    <mergeCell ref="AG113:AJ113"/>
    <mergeCell ref="D112:L112"/>
    <mergeCell ref="M112:P112"/>
    <mergeCell ref="Q112:T112"/>
    <mergeCell ref="U112:X112"/>
    <mergeCell ref="Y112:AB112"/>
    <mergeCell ref="AC112:AF112"/>
    <mergeCell ref="AG110:AJ110"/>
    <mergeCell ref="D111:L111"/>
    <mergeCell ref="M111:P111"/>
    <mergeCell ref="Q111:T111"/>
    <mergeCell ref="U111:X111"/>
    <mergeCell ref="Y111:AB111"/>
    <mergeCell ref="AC111:AF111"/>
    <mergeCell ref="AG111:AJ111"/>
    <mergeCell ref="D110:L110"/>
    <mergeCell ref="M110:P110"/>
    <mergeCell ref="Q110:T110"/>
    <mergeCell ref="U110:X110"/>
    <mergeCell ref="Y110:AB110"/>
    <mergeCell ref="AC110:AF110"/>
    <mergeCell ref="AG116:AJ116"/>
    <mergeCell ref="D117:L117"/>
    <mergeCell ref="M117:P117"/>
    <mergeCell ref="Q117:T117"/>
    <mergeCell ref="U117:X117"/>
    <mergeCell ref="Y117:AB117"/>
    <mergeCell ref="AC117:AF117"/>
    <mergeCell ref="AG117:AJ117"/>
    <mergeCell ref="D116:L116"/>
    <mergeCell ref="M116:P116"/>
    <mergeCell ref="Q116:T116"/>
    <mergeCell ref="U116:X116"/>
    <mergeCell ref="Y116:AB116"/>
    <mergeCell ref="AC116:AF116"/>
    <mergeCell ref="AG114:AJ114"/>
    <mergeCell ref="D115:L115"/>
    <mergeCell ref="M115:P115"/>
    <mergeCell ref="Q115:T115"/>
    <mergeCell ref="U115:X115"/>
    <mergeCell ref="Y115:AB115"/>
    <mergeCell ref="AC115:AF115"/>
    <mergeCell ref="AG115:AJ115"/>
    <mergeCell ref="D114:L114"/>
    <mergeCell ref="M114:P114"/>
    <mergeCell ref="Q114:T114"/>
    <mergeCell ref="U114:X114"/>
    <mergeCell ref="Y114:AB114"/>
    <mergeCell ref="AC114:AF114"/>
    <mergeCell ref="AG120:AJ120"/>
    <mergeCell ref="D121:L121"/>
    <mergeCell ref="M121:P121"/>
    <mergeCell ref="Q121:T121"/>
    <mergeCell ref="U121:X121"/>
    <mergeCell ref="Y121:AB121"/>
    <mergeCell ref="AC121:AF121"/>
    <mergeCell ref="AG121:AJ121"/>
    <mergeCell ref="D120:L120"/>
    <mergeCell ref="M120:P120"/>
    <mergeCell ref="Q120:T120"/>
    <mergeCell ref="U120:X120"/>
    <mergeCell ref="Y120:AB120"/>
    <mergeCell ref="AC120:AF120"/>
    <mergeCell ref="AG118:AJ118"/>
    <mergeCell ref="D119:L119"/>
    <mergeCell ref="M119:P119"/>
    <mergeCell ref="Q119:T119"/>
    <mergeCell ref="U119:X119"/>
    <mergeCell ref="Y119:AB119"/>
    <mergeCell ref="AC119:AF119"/>
    <mergeCell ref="AG119:AJ119"/>
    <mergeCell ref="D118:L118"/>
    <mergeCell ref="M118:P118"/>
    <mergeCell ref="Q118:T118"/>
    <mergeCell ref="U118:X118"/>
    <mergeCell ref="Y118:AB118"/>
    <mergeCell ref="AC118:AF118"/>
    <mergeCell ref="AG124:AJ124"/>
    <mergeCell ref="D125:L125"/>
    <mergeCell ref="M125:P125"/>
    <mergeCell ref="Q125:T125"/>
    <mergeCell ref="U125:X125"/>
    <mergeCell ref="Y125:AB125"/>
    <mergeCell ref="AC125:AF125"/>
    <mergeCell ref="AG125:AJ125"/>
    <mergeCell ref="D124:L124"/>
    <mergeCell ref="M124:P124"/>
    <mergeCell ref="Q124:T124"/>
    <mergeCell ref="U124:X124"/>
    <mergeCell ref="Y124:AB124"/>
    <mergeCell ref="AC124:AF124"/>
    <mergeCell ref="AG122:AJ122"/>
    <mergeCell ref="D123:L123"/>
    <mergeCell ref="M123:P123"/>
    <mergeCell ref="Q123:T123"/>
    <mergeCell ref="U123:X123"/>
    <mergeCell ref="Y123:AB123"/>
    <mergeCell ref="AC123:AF123"/>
    <mergeCell ref="AG123:AJ123"/>
    <mergeCell ref="D122:L122"/>
    <mergeCell ref="M122:P122"/>
    <mergeCell ref="Q122:T122"/>
    <mergeCell ref="U122:X122"/>
    <mergeCell ref="Y122:AB122"/>
    <mergeCell ref="AC122:AF122"/>
    <mergeCell ref="AG128:AJ128"/>
    <mergeCell ref="D129:L129"/>
    <mergeCell ref="M129:P129"/>
    <mergeCell ref="Q129:T129"/>
    <mergeCell ref="U129:X129"/>
    <mergeCell ref="Y129:AB129"/>
    <mergeCell ref="AC129:AF129"/>
    <mergeCell ref="AG129:AJ129"/>
    <mergeCell ref="D128:L128"/>
    <mergeCell ref="M128:P128"/>
    <mergeCell ref="Q128:T128"/>
    <mergeCell ref="U128:X128"/>
    <mergeCell ref="Y128:AB128"/>
    <mergeCell ref="AC128:AF128"/>
    <mergeCell ref="AG126:AJ126"/>
    <mergeCell ref="D127:L127"/>
    <mergeCell ref="M127:P127"/>
    <mergeCell ref="Q127:T127"/>
    <mergeCell ref="U127:X127"/>
    <mergeCell ref="Y127:AB127"/>
    <mergeCell ref="AC127:AF127"/>
    <mergeCell ref="AG127:AJ127"/>
    <mergeCell ref="D126:L126"/>
    <mergeCell ref="M126:P126"/>
    <mergeCell ref="Q126:T126"/>
    <mergeCell ref="U126:X126"/>
    <mergeCell ref="Y126:AB126"/>
    <mergeCell ref="AC126:AF126"/>
    <mergeCell ref="AG132:AJ132"/>
    <mergeCell ref="D133:L133"/>
    <mergeCell ref="M133:P133"/>
    <mergeCell ref="Q133:T133"/>
    <mergeCell ref="U133:X133"/>
    <mergeCell ref="Y133:AB133"/>
    <mergeCell ref="AC133:AF133"/>
    <mergeCell ref="AG133:AJ133"/>
    <mergeCell ref="D132:L132"/>
    <mergeCell ref="M132:P132"/>
    <mergeCell ref="Q132:T132"/>
    <mergeCell ref="U132:X132"/>
    <mergeCell ref="Y132:AB132"/>
    <mergeCell ref="AC132:AF132"/>
    <mergeCell ref="AG130:AJ130"/>
    <mergeCell ref="D131:L131"/>
    <mergeCell ref="M131:P131"/>
    <mergeCell ref="Q131:T131"/>
    <mergeCell ref="U131:X131"/>
    <mergeCell ref="Y131:AB131"/>
    <mergeCell ref="AC131:AF131"/>
    <mergeCell ref="AG131:AJ131"/>
    <mergeCell ref="D130:L130"/>
    <mergeCell ref="M130:P130"/>
    <mergeCell ref="Q130:T130"/>
    <mergeCell ref="U130:X130"/>
    <mergeCell ref="Y130:AB130"/>
    <mergeCell ref="AC130:AF130"/>
    <mergeCell ref="AG136:AJ136"/>
    <mergeCell ref="D137:L137"/>
    <mergeCell ref="M137:P137"/>
    <mergeCell ref="Q137:T137"/>
    <mergeCell ref="U137:X137"/>
    <mergeCell ref="Y137:AB137"/>
    <mergeCell ref="AC137:AF137"/>
    <mergeCell ref="AG137:AJ137"/>
    <mergeCell ref="D136:L136"/>
    <mergeCell ref="M136:P136"/>
    <mergeCell ref="Q136:T136"/>
    <mergeCell ref="U136:X136"/>
    <mergeCell ref="Y136:AB136"/>
    <mergeCell ref="AC136:AF136"/>
    <mergeCell ref="AG134:AJ134"/>
    <mergeCell ref="D135:L135"/>
    <mergeCell ref="M135:P135"/>
    <mergeCell ref="Q135:T135"/>
    <mergeCell ref="U135:X135"/>
    <mergeCell ref="Y135:AB135"/>
    <mergeCell ref="AC135:AF135"/>
    <mergeCell ref="AG135:AJ135"/>
    <mergeCell ref="D134:L134"/>
    <mergeCell ref="M134:P134"/>
    <mergeCell ref="Q134:T134"/>
    <mergeCell ref="U134:X134"/>
    <mergeCell ref="Y134:AB134"/>
    <mergeCell ref="AC134:AF134"/>
    <mergeCell ref="AG140:AJ140"/>
    <mergeCell ref="D141:L141"/>
    <mergeCell ref="M141:P141"/>
    <mergeCell ref="Q141:T141"/>
    <mergeCell ref="U141:X141"/>
    <mergeCell ref="Y141:AB141"/>
    <mergeCell ref="AC141:AF141"/>
    <mergeCell ref="AG141:AJ141"/>
    <mergeCell ref="D140:L140"/>
    <mergeCell ref="M140:P140"/>
    <mergeCell ref="Q140:T140"/>
    <mergeCell ref="U140:X140"/>
    <mergeCell ref="Y140:AB140"/>
    <mergeCell ref="AC140:AF140"/>
    <mergeCell ref="AG138:AJ138"/>
    <mergeCell ref="D139:L139"/>
    <mergeCell ref="M139:P139"/>
    <mergeCell ref="Q139:T139"/>
    <mergeCell ref="U139:X139"/>
    <mergeCell ref="Y139:AB139"/>
    <mergeCell ref="AC139:AF139"/>
    <mergeCell ref="AG139:AJ139"/>
    <mergeCell ref="D138:L138"/>
    <mergeCell ref="M138:P138"/>
    <mergeCell ref="Q138:T138"/>
    <mergeCell ref="U138:X138"/>
    <mergeCell ref="Y138:AB138"/>
    <mergeCell ref="AC138:AF138"/>
    <mergeCell ref="AG144:AJ144"/>
    <mergeCell ref="D145:L145"/>
    <mergeCell ref="M145:P145"/>
    <mergeCell ref="Q145:T145"/>
    <mergeCell ref="U145:X145"/>
    <mergeCell ref="Y145:AB145"/>
    <mergeCell ref="AC145:AF145"/>
    <mergeCell ref="AG145:AJ145"/>
    <mergeCell ref="D144:L144"/>
    <mergeCell ref="M144:P144"/>
    <mergeCell ref="Q144:T144"/>
    <mergeCell ref="U144:X144"/>
    <mergeCell ref="Y144:AB144"/>
    <mergeCell ref="AC144:AF144"/>
    <mergeCell ref="AG142:AJ142"/>
    <mergeCell ref="D143:L143"/>
    <mergeCell ref="M143:P143"/>
    <mergeCell ref="Q143:T143"/>
    <mergeCell ref="U143:X143"/>
    <mergeCell ref="Y143:AB143"/>
    <mergeCell ref="AC143:AF143"/>
    <mergeCell ref="AG143:AJ143"/>
    <mergeCell ref="D142:L142"/>
    <mergeCell ref="M142:P142"/>
    <mergeCell ref="Q142:T142"/>
    <mergeCell ref="U142:X142"/>
    <mergeCell ref="Y142:AB142"/>
    <mergeCell ref="AC142:AF142"/>
    <mergeCell ref="AG148:AJ148"/>
    <mergeCell ref="D149:L149"/>
    <mergeCell ref="M149:P149"/>
    <mergeCell ref="Q149:T149"/>
    <mergeCell ref="U149:X149"/>
    <mergeCell ref="Y149:AB149"/>
    <mergeCell ref="AC149:AF149"/>
    <mergeCell ref="AG149:AJ149"/>
    <mergeCell ref="D148:L148"/>
    <mergeCell ref="M148:P148"/>
    <mergeCell ref="Q148:T148"/>
    <mergeCell ref="U148:X148"/>
    <mergeCell ref="Y148:AB148"/>
    <mergeCell ref="AC148:AF148"/>
    <mergeCell ref="AG146:AJ146"/>
    <mergeCell ref="D147:L147"/>
    <mergeCell ref="M147:P147"/>
    <mergeCell ref="Q147:T147"/>
    <mergeCell ref="U147:X147"/>
    <mergeCell ref="Y147:AB147"/>
    <mergeCell ref="AC147:AF147"/>
    <mergeCell ref="AG147:AJ147"/>
    <mergeCell ref="D146:L146"/>
    <mergeCell ref="M146:P146"/>
    <mergeCell ref="Q146:T146"/>
    <mergeCell ref="U146:X146"/>
    <mergeCell ref="Y146:AB146"/>
    <mergeCell ref="AC146:AF146"/>
    <mergeCell ref="AG152:AJ152"/>
    <mergeCell ref="D153:L153"/>
    <mergeCell ref="M153:P153"/>
    <mergeCell ref="Q153:T153"/>
    <mergeCell ref="U153:X153"/>
    <mergeCell ref="Y153:AB153"/>
    <mergeCell ref="AC153:AF153"/>
    <mergeCell ref="AG153:AJ153"/>
    <mergeCell ref="D152:L152"/>
    <mergeCell ref="M152:P152"/>
    <mergeCell ref="Q152:T152"/>
    <mergeCell ref="U152:X152"/>
    <mergeCell ref="Y152:AB152"/>
    <mergeCell ref="AC152:AF152"/>
    <mergeCell ref="AG150:AJ150"/>
    <mergeCell ref="D151:L151"/>
    <mergeCell ref="M151:P151"/>
    <mergeCell ref="Q151:T151"/>
    <mergeCell ref="U151:X151"/>
    <mergeCell ref="Y151:AB151"/>
    <mergeCell ref="AC151:AF151"/>
    <mergeCell ref="AG151:AJ151"/>
    <mergeCell ref="D150:L150"/>
    <mergeCell ref="M150:P150"/>
    <mergeCell ref="Q150:T150"/>
    <mergeCell ref="U150:X150"/>
    <mergeCell ref="Y150:AB150"/>
    <mergeCell ref="AC150:AF150"/>
    <mergeCell ref="AG156:AJ156"/>
    <mergeCell ref="D157:L157"/>
    <mergeCell ref="M157:P157"/>
    <mergeCell ref="Q157:T157"/>
    <mergeCell ref="U157:X157"/>
    <mergeCell ref="Y157:AB157"/>
    <mergeCell ref="AC157:AF157"/>
    <mergeCell ref="AG157:AJ157"/>
    <mergeCell ref="D156:L156"/>
    <mergeCell ref="M156:P156"/>
    <mergeCell ref="Q156:T156"/>
    <mergeCell ref="U156:X156"/>
    <mergeCell ref="Y156:AB156"/>
    <mergeCell ref="AC156:AF156"/>
    <mergeCell ref="AG154:AJ154"/>
    <mergeCell ref="D155:L155"/>
    <mergeCell ref="M155:P155"/>
    <mergeCell ref="Q155:T155"/>
    <mergeCell ref="U155:X155"/>
    <mergeCell ref="Y155:AB155"/>
    <mergeCell ref="AC155:AF155"/>
    <mergeCell ref="AG155:AJ155"/>
    <mergeCell ref="D154:L154"/>
    <mergeCell ref="M154:P154"/>
    <mergeCell ref="Q154:T154"/>
    <mergeCell ref="U154:X154"/>
    <mergeCell ref="Y154:AB154"/>
    <mergeCell ref="AC154:AF154"/>
    <mergeCell ref="AG160:AJ160"/>
    <mergeCell ref="D177:K177"/>
    <mergeCell ref="M177:O177"/>
    <mergeCell ref="P177:R177"/>
    <mergeCell ref="S177:U177"/>
    <mergeCell ref="V177:X177"/>
    <mergeCell ref="Y177:AA177"/>
    <mergeCell ref="AB177:AD177"/>
    <mergeCell ref="AE177:AG177"/>
    <mergeCell ref="AH177:AJ177"/>
    <mergeCell ref="D160:L160"/>
    <mergeCell ref="M160:P160"/>
    <mergeCell ref="Q160:T160"/>
    <mergeCell ref="U160:X160"/>
    <mergeCell ref="Y160:AB160"/>
    <mergeCell ref="AC160:AF160"/>
    <mergeCell ref="AG158:AJ158"/>
    <mergeCell ref="D159:L159"/>
    <mergeCell ref="M159:P159"/>
    <mergeCell ref="Q159:T159"/>
    <mergeCell ref="U159:X159"/>
    <mergeCell ref="Y159:AB159"/>
    <mergeCell ref="AC159:AF159"/>
    <mergeCell ref="AG159:AJ159"/>
    <mergeCell ref="D158:L158"/>
    <mergeCell ref="M158:P158"/>
    <mergeCell ref="Q158:T158"/>
    <mergeCell ref="U158:X158"/>
    <mergeCell ref="Y158:AB158"/>
    <mergeCell ref="AC158:AF158"/>
    <mergeCell ref="AH175:AJ175"/>
    <mergeCell ref="AE174:AG174"/>
    <mergeCell ref="AE179:AG179"/>
    <mergeCell ref="AH179:AJ179"/>
    <mergeCell ref="D180:K180"/>
    <mergeCell ref="M180:O180"/>
    <mergeCell ref="P180:R180"/>
    <mergeCell ref="S180:U180"/>
    <mergeCell ref="V180:X180"/>
    <mergeCell ref="Y180:AA180"/>
    <mergeCell ref="AB180:AD180"/>
    <mergeCell ref="AE180:AG180"/>
    <mergeCell ref="AB178:AD178"/>
    <mergeCell ref="AE178:AG178"/>
    <mergeCell ref="AH178:AJ178"/>
    <mergeCell ref="D179:K179"/>
    <mergeCell ref="M179:O179"/>
    <mergeCell ref="P179:R179"/>
    <mergeCell ref="S179:U179"/>
    <mergeCell ref="V179:X179"/>
    <mergeCell ref="Y179:AA179"/>
    <mergeCell ref="AB179:AD179"/>
    <mergeCell ref="D178:K178"/>
    <mergeCell ref="M178:O178"/>
    <mergeCell ref="P178:R178"/>
    <mergeCell ref="S178:U178"/>
    <mergeCell ref="V178:X178"/>
    <mergeCell ref="Y178:AA178"/>
    <mergeCell ref="AB182:AD182"/>
    <mergeCell ref="AE182:AG182"/>
    <mergeCell ref="AH182:AJ182"/>
    <mergeCell ref="D183:K183"/>
    <mergeCell ref="M183:O183"/>
    <mergeCell ref="P183:R183"/>
    <mergeCell ref="S183:U183"/>
    <mergeCell ref="V183:X183"/>
    <mergeCell ref="Y183:AA183"/>
    <mergeCell ref="AB183:AD183"/>
    <mergeCell ref="D182:K182"/>
    <mergeCell ref="M182:O182"/>
    <mergeCell ref="P182:R182"/>
    <mergeCell ref="S182:U182"/>
    <mergeCell ref="V182:X182"/>
    <mergeCell ref="Y182:AA182"/>
    <mergeCell ref="AH180:AJ180"/>
    <mergeCell ref="D181:K181"/>
    <mergeCell ref="M181:O181"/>
    <mergeCell ref="P181:R181"/>
    <mergeCell ref="S181:U181"/>
    <mergeCell ref="V181:X181"/>
    <mergeCell ref="Y181:AA181"/>
    <mergeCell ref="AB181:AD181"/>
    <mergeCell ref="AE181:AG181"/>
    <mergeCell ref="AH181:AJ181"/>
    <mergeCell ref="AH184:AJ184"/>
    <mergeCell ref="D185:K185"/>
    <mergeCell ref="M185:O185"/>
    <mergeCell ref="P185:R185"/>
    <mergeCell ref="S185:U185"/>
    <mergeCell ref="V185:X185"/>
    <mergeCell ref="Y185:AA185"/>
    <mergeCell ref="AB185:AD185"/>
    <mergeCell ref="AE185:AG185"/>
    <mergeCell ref="AH185:AJ185"/>
    <mergeCell ref="AE183:AG183"/>
    <mergeCell ref="AH183:AJ183"/>
    <mergeCell ref="D184:K184"/>
    <mergeCell ref="M184:O184"/>
    <mergeCell ref="P184:R184"/>
    <mergeCell ref="S184:U184"/>
    <mergeCell ref="V184:X184"/>
    <mergeCell ref="Y184:AA184"/>
    <mergeCell ref="AB184:AD184"/>
    <mergeCell ref="AE184:AG184"/>
    <mergeCell ref="AE187:AG187"/>
    <mergeCell ref="AH187:AJ187"/>
    <mergeCell ref="D188:K188"/>
    <mergeCell ref="M188:O188"/>
    <mergeCell ref="P188:R188"/>
    <mergeCell ref="S188:U188"/>
    <mergeCell ref="V188:X188"/>
    <mergeCell ref="Y188:AA188"/>
    <mergeCell ref="AB188:AD188"/>
    <mergeCell ref="AE188:AG188"/>
    <mergeCell ref="AB186:AD186"/>
    <mergeCell ref="AE186:AG186"/>
    <mergeCell ref="AH186:AJ186"/>
    <mergeCell ref="D187:K187"/>
    <mergeCell ref="M187:O187"/>
    <mergeCell ref="P187:R187"/>
    <mergeCell ref="S187:U187"/>
    <mergeCell ref="V187:X187"/>
    <mergeCell ref="Y187:AA187"/>
    <mergeCell ref="AB187:AD187"/>
    <mergeCell ref="D186:K186"/>
    <mergeCell ref="M186:O186"/>
    <mergeCell ref="P186:R186"/>
    <mergeCell ref="S186:U186"/>
    <mergeCell ref="V186:X186"/>
    <mergeCell ref="Y186:AA186"/>
    <mergeCell ref="AB190:AD190"/>
    <mergeCell ref="AE190:AG190"/>
    <mergeCell ref="AH190:AJ190"/>
    <mergeCell ref="D191:K191"/>
    <mergeCell ref="M191:O191"/>
    <mergeCell ref="P191:R191"/>
    <mergeCell ref="S191:U191"/>
    <mergeCell ref="V191:X191"/>
    <mergeCell ref="Y191:AA191"/>
    <mergeCell ref="AB191:AD191"/>
    <mergeCell ref="D190:K190"/>
    <mergeCell ref="M190:O190"/>
    <mergeCell ref="P190:R190"/>
    <mergeCell ref="S190:U190"/>
    <mergeCell ref="V190:X190"/>
    <mergeCell ref="Y190:AA190"/>
    <mergeCell ref="AH188:AJ188"/>
    <mergeCell ref="D189:K189"/>
    <mergeCell ref="M189:O189"/>
    <mergeCell ref="P189:R189"/>
    <mergeCell ref="S189:U189"/>
    <mergeCell ref="V189:X189"/>
    <mergeCell ref="Y189:AA189"/>
    <mergeCell ref="AB189:AD189"/>
    <mergeCell ref="AE189:AG189"/>
    <mergeCell ref="AH189:AJ189"/>
    <mergeCell ref="AH192:AJ192"/>
    <mergeCell ref="D193:K193"/>
    <mergeCell ref="M193:O193"/>
    <mergeCell ref="P193:R193"/>
    <mergeCell ref="S193:U193"/>
    <mergeCell ref="V193:X193"/>
    <mergeCell ref="Y193:AA193"/>
    <mergeCell ref="AB193:AD193"/>
    <mergeCell ref="AE193:AG193"/>
    <mergeCell ref="AH193:AJ193"/>
    <mergeCell ref="AE191:AG191"/>
    <mergeCell ref="AH191:AJ191"/>
    <mergeCell ref="D192:K192"/>
    <mergeCell ref="M192:O192"/>
    <mergeCell ref="P192:R192"/>
    <mergeCell ref="S192:U192"/>
    <mergeCell ref="V192:X192"/>
    <mergeCell ref="Y192:AA192"/>
    <mergeCell ref="AB192:AD192"/>
    <mergeCell ref="AE192:AG192"/>
    <mergeCell ref="AE195:AG195"/>
    <mergeCell ref="AH195:AJ195"/>
    <mergeCell ref="D196:K196"/>
    <mergeCell ref="M196:O196"/>
    <mergeCell ref="P196:R196"/>
    <mergeCell ref="S196:U196"/>
    <mergeCell ref="V196:X196"/>
    <mergeCell ref="Y196:AA196"/>
    <mergeCell ref="AB196:AD196"/>
    <mergeCell ref="AE196:AG196"/>
    <mergeCell ref="AB194:AD194"/>
    <mergeCell ref="AE194:AG194"/>
    <mergeCell ref="AH194:AJ194"/>
    <mergeCell ref="D195:K195"/>
    <mergeCell ref="M195:O195"/>
    <mergeCell ref="P195:R195"/>
    <mergeCell ref="S195:U195"/>
    <mergeCell ref="V195:X195"/>
    <mergeCell ref="Y195:AA195"/>
    <mergeCell ref="AB195:AD195"/>
    <mergeCell ref="D194:K194"/>
    <mergeCell ref="M194:O194"/>
    <mergeCell ref="P194:R194"/>
    <mergeCell ref="S194:U194"/>
    <mergeCell ref="V194:X194"/>
    <mergeCell ref="Y194:AA194"/>
    <mergeCell ref="AB198:AD198"/>
    <mergeCell ref="AE198:AG198"/>
    <mergeCell ref="AH198:AJ198"/>
    <mergeCell ref="D199:K199"/>
    <mergeCell ref="M199:O199"/>
    <mergeCell ref="P199:R199"/>
    <mergeCell ref="S199:U199"/>
    <mergeCell ref="V199:X199"/>
    <mergeCell ref="Y199:AA199"/>
    <mergeCell ref="AB199:AD199"/>
    <mergeCell ref="D198:K198"/>
    <mergeCell ref="M198:O198"/>
    <mergeCell ref="P198:R198"/>
    <mergeCell ref="S198:U198"/>
    <mergeCell ref="V198:X198"/>
    <mergeCell ref="Y198:AA198"/>
    <mergeCell ref="AH196:AJ196"/>
    <mergeCell ref="D197:K197"/>
    <mergeCell ref="M197:O197"/>
    <mergeCell ref="P197:R197"/>
    <mergeCell ref="S197:U197"/>
    <mergeCell ref="V197:X197"/>
    <mergeCell ref="Y197:AA197"/>
    <mergeCell ref="AB197:AD197"/>
    <mergeCell ref="AE197:AG197"/>
    <mergeCell ref="AH197:AJ197"/>
    <mergeCell ref="AH200:AJ200"/>
    <mergeCell ref="D201:K201"/>
    <mergeCell ref="M201:O201"/>
    <mergeCell ref="P201:R201"/>
    <mergeCell ref="S201:U201"/>
    <mergeCell ref="V201:X201"/>
    <mergeCell ref="Y201:AA201"/>
    <mergeCell ref="AB201:AD201"/>
    <mergeCell ref="AE201:AG201"/>
    <mergeCell ref="AH201:AJ201"/>
    <mergeCell ref="AE199:AG199"/>
    <mergeCell ref="AH199:AJ199"/>
    <mergeCell ref="D200:K200"/>
    <mergeCell ref="M200:O200"/>
    <mergeCell ref="P200:R200"/>
    <mergeCell ref="S200:U200"/>
    <mergeCell ref="V200:X200"/>
    <mergeCell ref="Y200:AA200"/>
    <mergeCell ref="AB200:AD200"/>
    <mergeCell ref="AE200:AG200"/>
    <mergeCell ref="AE203:AG203"/>
    <mergeCell ref="AH203:AJ203"/>
    <mergeCell ref="D204:K204"/>
    <mergeCell ref="M204:O204"/>
    <mergeCell ref="P204:R204"/>
    <mergeCell ref="S204:U204"/>
    <mergeCell ref="V204:X204"/>
    <mergeCell ref="Y204:AA204"/>
    <mergeCell ref="AB204:AD204"/>
    <mergeCell ref="AE204:AG204"/>
    <mergeCell ref="AB202:AD202"/>
    <mergeCell ref="AE202:AG202"/>
    <mergeCell ref="AH202:AJ202"/>
    <mergeCell ref="D203:K203"/>
    <mergeCell ref="M203:O203"/>
    <mergeCell ref="P203:R203"/>
    <mergeCell ref="S203:U203"/>
    <mergeCell ref="V203:X203"/>
    <mergeCell ref="Y203:AA203"/>
    <mergeCell ref="AB203:AD203"/>
    <mergeCell ref="D202:K202"/>
    <mergeCell ref="M202:O202"/>
    <mergeCell ref="P202:R202"/>
    <mergeCell ref="S202:U202"/>
    <mergeCell ref="V202:X202"/>
    <mergeCell ref="Y202:AA202"/>
    <mergeCell ref="AB206:AD206"/>
    <mergeCell ref="AE206:AG206"/>
    <mergeCell ref="AH206:AJ206"/>
    <mergeCell ref="D207:K207"/>
    <mergeCell ref="M207:O207"/>
    <mergeCell ref="P207:R207"/>
    <mergeCell ref="S207:U207"/>
    <mergeCell ref="V207:X207"/>
    <mergeCell ref="Y207:AA207"/>
    <mergeCell ref="AB207:AD207"/>
    <mergeCell ref="D206:K206"/>
    <mergeCell ref="M206:O206"/>
    <mergeCell ref="P206:R206"/>
    <mergeCell ref="S206:U206"/>
    <mergeCell ref="V206:X206"/>
    <mergeCell ref="Y206:AA206"/>
    <mergeCell ref="AH204:AJ204"/>
    <mergeCell ref="D205:K205"/>
    <mergeCell ref="M205:O205"/>
    <mergeCell ref="P205:R205"/>
    <mergeCell ref="S205:U205"/>
    <mergeCell ref="V205:X205"/>
    <mergeCell ref="Y205:AA205"/>
    <mergeCell ref="AB205:AD205"/>
    <mergeCell ref="AE205:AG205"/>
    <mergeCell ref="AH205:AJ205"/>
    <mergeCell ref="AH208:AJ208"/>
    <mergeCell ref="D209:K209"/>
    <mergeCell ref="M209:O209"/>
    <mergeCell ref="P209:R209"/>
    <mergeCell ref="S209:U209"/>
    <mergeCell ref="V209:X209"/>
    <mergeCell ref="Y209:AA209"/>
    <mergeCell ref="AB209:AD209"/>
    <mergeCell ref="AE209:AG209"/>
    <mergeCell ref="AH209:AJ209"/>
    <mergeCell ref="AE207:AG207"/>
    <mergeCell ref="AH207:AJ207"/>
    <mergeCell ref="D208:K208"/>
    <mergeCell ref="M208:O208"/>
    <mergeCell ref="P208:R208"/>
    <mergeCell ref="S208:U208"/>
    <mergeCell ref="V208:X208"/>
    <mergeCell ref="Y208:AA208"/>
    <mergeCell ref="AB208:AD208"/>
    <mergeCell ref="AE208:AG208"/>
    <mergeCell ref="AE211:AG211"/>
    <mergeCell ref="AH211:AJ211"/>
    <mergeCell ref="D212:K212"/>
    <mergeCell ref="M212:O212"/>
    <mergeCell ref="P212:R212"/>
    <mergeCell ref="S212:U212"/>
    <mergeCell ref="V212:X212"/>
    <mergeCell ref="Y212:AA212"/>
    <mergeCell ref="AB212:AD212"/>
    <mergeCell ref="AE212:AG212"/>
    <mergeCell ref="AB210:AD210"/>
    <mergeCell ref="AE210:AG210"/>
    <mergeCell ref="AH210:AJ210"/>
    <mergeCell ref="D211:K211"/>
    <mergeCell ref="M211:O211"/>
    <mergeCell ref="P211:R211"/>
    <mergeCell ref="S211:U211"/>
    <mergeCell ref="V211:X211"/>
    <mergeCell ref="Y211:AA211"/>
    <mergeCell ref="AB211:AD211"/>
    <mergeCell ref="D210:K210"/>
    <mergeCell ref="M210:O210"/>
    <mergeCell ref="P210:R210"/>
    <mergeCell ref="S210:U210"/>
    <mergeCell ref="V210:X210"/>
    <mergeCell ref="Y210:AA210"/>
    <mergeCell ref="AB214:AD214"/>
    <mergeCell ref="AE214:AG214"/>
    <mergeCell ref="AH214:AJ214"/>
    <mergeCell ref="D215:K215"/>
    <mergeCell ref="M215:O215"/>
    <mergeCell ref="P215:R215"/>
    <mergeCell ref="S215:U215"/>
    <mergeCell ref="V215:X215"/>
    <mergeCell ref="Y215:AA215"/>
    <mergeCell ref="AB215:AD215"/>
    <mergeCell ref="D214:K214"/>
    <mergeCell ref="M214:O214"/>
    <mergeCell ref="P214:R214"/>
    <mergeCell ref="S214:U214"/>
    <mergeCell ref="V214:X214"/>
    <mergeCell ref="Y214:AA214"/>
    <mergeCell ref="AH212:AJ212"/>
    <mergeCell ref="D213:K213"/>
    <mergeCell ref="M213:O213"/>
    <mergeCell ref="P213:R213"/>
    <mergeCell ref="S213:U213"/>
    <mergeCell ref="V213:X213"/>
    <mergeCell ref="Y213:AA213"/>
    <mergeCell ref="AB213:AD213"/>
    <mergeCell ref="AE213:AG213"/>
    <mergeCell ref="AH213:AJ213"/>
    <mergeCell ref="AH216:AJ216"/>
    <mergeCell ref="D217:K217"/>
    <mergeCell ref="M217:O217"/>
    <mergeCell ref="P217:R217"/>
    <mergeCell ref="S217:U217"/>
    <mergeCell ref="V217:X217"/>
    <mergeCell ref="Y217:AA217"/>
    <mergeCell ref="AB217:AD217"/>
    <mergeCell ref="AE217:AG217"/>
    <mergeCell ref="AH217:AJ217"/>
    <mergeCell ref="AE215:AG215"/>
    <mergeCell ref="AH215:AJ215"/>
    <mergeCell ref="D216:K216"/>
    <mergeCell ref="M216:O216"/>
    <mergeCell ref="P216:R216"/>
    <mergeCell ref="S216:U216"/>
    <mergeCell ref="V216:X216"/>
    <mergeCell ref="Y216:AA216"/>
    <mergeCell ref="AB216:AD216"/>
    <mergeCell ref="AE216:AG216"/>
    <mergeCell ref="AE219:AG219"/>
    <mergeCell ref="AH219:AJ219"/>
    <mergeCell ref="D220:K220"/>
    <mergeCell ref="M220:O220"/>
    <mergeCell ref="P220:R220"/>
    <mergeCell ref="S220:U220"/>
    <mergeCell ref="V220:X220"/>
    <mergeCell ref="Y220:AA220"/>
    <mergeCell ref="AB220:AD220"/>
    <mergeCell ref="AE220:AG220"/>
    <mergeCell ref="AB218:AD218"/>
    <mergeCell ref="AE218:AG218"/>
    <mergeCell ref="AH218:AJ218"/>
    <mergeCell ref="D219:K219"/>
    <mergeCell ref="M219:O219"/>
    <mergeCell ref="P219:R219"/>
    <mergeCell ref="S219:U219"/>
    <mergeCell ref="V219:X219"/>
    <mergeCell ref="Y219:AA219"/>
    <mergeCell ref="AB219:AD219"/>
    <mergeCell ref="D218:K218"/>
    <mergeCell ref="M218:O218"/>
    <mergeCell ref="P218:R218"/>
    <mergeCell ref="S218:U218"/>
    <mergeCell ref="V218:X218"/>
    <mergeCell ref="Y218:AA218"/>
    <mergeCell ref="AB222:AD222"/>
    <mergeCell ref="AE222:AG222"/>
    <mergeCell ref="AH222:AJ222"/>
    <mergeCell ref="D223:K223"/>
    <mergeCell ref="M223:O223"/>
    <mergeCell ref="P223:R223"/>
    <mergeCell ref="S223:U223"/>
    <mergeCell ref="V223:X223"/>
    <mergeCell ref="Y223:AA223"/>
    <mergeCell ref="AB223:AD223"/>
    <mergeCell ref="D222:K222"/>
    <mergeCell ref="M222:O222"/>
    <mergeCell ref="P222:R222"/>
    <mergeCell ref="S222:U222"/>
    <mergeCell ref="V222:X222"/>
    <mergeCell ref="Y222:AA222"/>
    <mergeCell ref="AH220:AJ220"/>
    <mergeCell ref="D221:K221"/>
    <mergeCell ref="M221:O221"/>
    <mergeCell ref="P221:R221"/>
    <mergeCell ref="S221:U221"/>
    <mergeCell ref="V221:X221"/>
    <mergeCell ref="Y221:AA221"/>
    <mergeCell ref="AB221:AD221"/>
    <mergeCell ref="AE221:AG221"/>
    <mergeCell ref="AH221:AJ221"/>
    <mergeCell ref="AH224:AJ224"/>
    <mergeCell ref="D225:K225"/>
    <mergeCell ref="M225:O225"/>
    <mergeCell ref="P225:R225"/>
    <mergeCell ref="S225:U225"/>
    <mergeCell ref="V225:X225"/>
    <mergeCell ref="Y225:AA225"/>
    <mergeCell ref="AB225:AD225"/>
    <mergeCell ref="AE225:AG225"/>
    <mergeCell ref="AH225:AJ225"/>
    <mergeCell ref="AE223:AG223"/>
    <mergeCell ref="AH223:AJ223"/>
    <mergeCell ref="D224:K224"/>
    <mergeCell ref="M224:O224"/>
    <mergeCell ref="P224:R224"/>
    <mergeCell ref="S224:U224"/>
    <mergeCell ref="V224:X224"/>
    <mergeCell ref="Y224:AA224"/>
    <mergeCell ref="AB224:AD224"/>
    <mergeCell ref="AE224:AG224"/>
    <mergeCell ref="AE227:AG227"/>
    <mergeCell ref="AH227:AJ227"/>
    <mergeCell ref="D228:K228"/>
    <mergeCell ref="M228:O228"/>
    <mergeCell ref="P228:R228"/>
    <mergeCell ref="S228:U228"/>
    <mergeCell ref="V228:X228"/>
    <mergeCell ref="Y228:AA228"/>
    <mergeCell ref="AB228:AD228"/>
    <mergeCell ref="AE228:AG228"/>
    <mergeCell ref="AB226:AD226"/>
    <mergeCell ref="AE226:AG226"/>
    <mergeCell ref="AH226:AJ226"/>
    <mergeCell ref="D227:K227"/>
    <mergeCell ref="M227:O227"/>
    <mergeCell ref="P227:R227"/>
    <mergeCell ref="S227:U227"/>
    <mergeCell ref="V227:X227"/>
    <mergeCell ref="Y227:AA227"/>
    <mergeCell ref="AB227:AD227"/>
    <mergeCell ref="D226:K226"/>
    <mergeCell ref="M226:O226"/>
    <mergeCell ref="P226:R226"/>
    <mergeCell ref="S226:U226"/>
    <mergeCell ref="V226:X226"/>
    <mergeCell ref="Y226:AA226"/>
    <mergeCell ref="AG246:AJ246"/>
    <mergeCell ref="D247:L247"/>
    <mergeCell ref="M247:P247"/>
    <mergeCell ref="Q247:T247"/>
    <mergeCell ref="U247:X247"/>
    <mergeCell ref="Y247:AB247"/>
    <mergeCell ref="AC247:AF247"/>
    <mergeCell ref="AG247:AJ247"/>
    <mergeCell ref="D246:L246"/>
    <mergeCell ref="M246:P246"/>
    <mergeCell ref="Q246:T246"/>
    <mergeCell ref="U246:X246"/>
    <mergeCell ref="Y246:AB246"/>
    <mergeCell ref="AC246:AF246"/>
    <mergeCell ref="AH228:AJ228"/>
    <mergeCell ref="D245:L245"/>
    <mergeCell ref="M245:P245"/>
    <mergeCell ref="Q245:T245"/>
    <mergeCell ref="U245:X245"/>
    <mergeCell ref="Y245:AB245"/>
    <mergeCell ref="AC245:AF245"/>
    <mergeCell ref="AG245:AJ245"/>
    <mergeCell ref="M241:P241"/>
    <mergeCell ref="Q241:T241"/>
    <mergeCell ref="U241:X241"/>
    <mergeCell ref="Y241:AB241"/>
    <mergeCell ref="AC241:AF241"/>
    <mergeCell ref="AG239:AJ239"/>
    <mergeCell ref="D240:L240"/>
    <mergeCell ref="M240:P240"/>
    <mergeCell ref="Q240:T240"/>
    <mergeCell ref="U240:X240"/>
    <mergeCell ref="AG250:AJ250"/>
    <mergeCell ref="D251:L251"/>
    <mergeCell ref="M251:P251"/>
    <mergeCell ref="Q251:T251"/>
    <mergeCell ref="U251:X251"/>
    <mergeCell ref="Y251:AB251"/>
    <mergeCell ref="AC251:AF251"/>
    <mergeCell ref="AG251:AJ251"/>
    <mergeCell ref="D250:L250"/>
    <mergeCell ref="M250:P250"/>
    <mergeCell ref="Q250:T250"/>
    <mergeCell ref="U250:X250"/>
    <mergeCell ref="Y250:AB250"/>
    <mergeCell ref="AC250:AF250"/>
    <mergeCell ref="AG248:AJ248"/>
    <mergeCell ref="D249:L249"/>
    <mergeCell ref="M249:P249"/>
    <mergeCell ref="Q249:T249"/>
    <mergeCell ref="U249:X249"/>
    <mergeCell ref="Y249:AB249"/>
    <mergeCell ref="AC249:AF249"/>
    <mergeCell ref="AG249:AJ249"/>
    <mergeCell ref="D248:L248"/>
    <mergeCell ref="M248:P248"/>
    <mergeCell ref="Q248:T248"/>
    <mergeCell ref="U248:X248"/>
    <mergeCell ref="Y248:AB248"/>
    <mergeCell ref="AC248:AF248"/>
    <mergeCell ref="AG254:AJ254"/>
    <mergeCell ref="D255:L255"/>
    <mergeCell ref="M255:P255"/>
    <mergeCell ref="Q255:T255"/>
    <mergeCell ref="U255:X255"/>
    <mergeCell ref="Y255:AB255"/>
    <mergeCell ref="AC255:AF255"/>
    <mergeCell ref="AG255:AJ255"/>
    <mergeCell ref="D254:L254"/>
    <mergeCell ref="M254:P254"/>
    <mergeCell ref="Q254:T254"/>
    <mergeCell ref="U254:X254"/>
    <mergeCell ref="Y254:AB254"/>
    <mergeCell ref="AC254:AF254"/>
    <mergeCell ref="AG252:AJ252"/>
    <mergeCell ref="D253:L253"/>
    <mergeCell ref="M253:P253"/>
    <mergeCell ref="Q253:T253"/>
    <mergeCell ref="U253:X253"/>
    <mergeCell ref="Y253:AB253"/>
    <mergeCell ref="AC253:AF253"/>
    <mergeCell ref="AG253:AJ253"/>
    <mergeCell ref="D252:L252"/>
    <mergeCell ref="M252:P252"/>
    <mergeCell ref="Q252:T252"/>
    <mergeCell ref="U252:X252"/>
    <mergeCell ref="Y252:AB252"/>
    <mergeCell ref="AC252:AF252"/>
    <mergeCell ref="D316:K316"/>
    <mergeCell ref="L316:T316"/>
    <mergeCell ref="D313:K313"/>
    <mergeCell ref="L313:T313"/>
    <mergeCell ref="D314:K314"/>
    <mergeCell ref="L314:T314"/>
    <mergeCell ref="D315:K315"/>
    <mergeCell ref="L315:T315"/>
    <mergeCell ref="D310:K310"/>
    <mergeCell ref="L310:T310"/>
    <mergeCell ref="D311:K311"/>
    <mergeCell ref="L311:T311"/>
    <mergeCell ref="D312:K312"/>
    <mergeCell ref="L312:T312"/>
    <mergeCell ref="D307:K307"/>
    <mergeCell ref="L307:T307"/>
    <mergeCell ref="D308:K308"/>
    <mergeCell ref="L308:T308"/>
    <mergeCell ref="D309:K309"/>
    <mergeCell ref="L309:T309"/>
  </mergeCells>
  <pageMargins left="0.39370078740157483" right="0.19685039370078741" top="0.78740157480314965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162" max="16383" man="1"/>
    <brk id="230" max="16383" man="1"/>
    <brk id="26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X124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9" x14ac:dyDescent="0.2">
      <c r="B3" s="396" t="s">
        <v>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K3" s="107"/>
    </row>
    <row r="4" spans="2:49" x14ac:dyDescent="0.2">
      <c r="B4" s="396" t="s">
        <v>77</v>
      </c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6"/>
      <c r="AE4" s="396"/>
      <c r="AF4" s="396"/>
      <c r="AG4" s="396"/>
      <c r="AK4" s="107"/>
    </row>
    <row r="5" spans="2:49" x14ac:dyDescent="0.2">
      <c r="B5" s="396" t="s">
        <v>78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K5" s="107"/>
    </row>
    <row r="6" spans="2:49" ht="13.5" thickBot="1" x14ac:dyDescent="0.25">
      <c r="B6" s="397" t="s">
        <v>79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8"/>
      <c r="AH6" s="399" t="s">
        <v>1</v>
      </c>
      <c r="AI6" s="400"/>
      <c r="AJ6" s="401"/>
      <c r="AK6" s="32"/>
    </row>
    <row r="7" spans="2:49" x14ac:dyDescent="0.2">
      <c r="C7" s="6"/>
      <c r="D7" s="6"/>
      <c r="E7" s="6"/>
      <c r="F7" s="6"/>
      <c r="G7" s="6"/>
      <c r="H7" s="6"/>
      <c r="I7" s="6"/>
      <c r="J7" s="6"/>
      <c r="P7" s="1"/>
      <c r="S7" s="1"/>
      <c r="AC7" s="9"/>
      <c r="AD7" s="402" t="s">
        <v>2</v>
      </c>
      <c r="AE7" s="402"/>
      <c r="AF7" s="402"/>
      <c r="AG7" s="403"/>
      <c r="AH7" s="404" t="s">
        <v>3</v>
      </c>
      <c r="AI7" s="405"/>
      <c r="AJ7" s="406"/>
      <c r="AK7" s="32"/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390"/>
      <c r="Q8" s="390"/>
      <c r="R8" s="390"/>
      <c r="S8" s="390"/>
      <c r="T8" s="390"/>
      <c r="U8" s="390"/>
      <c r="V8" s="390"/>
      <c r="W8" s="14"/>
      <c r="X8" s="14"/>
      <c r="Y8" s="15"/>
      <c r="Z8" s="14"/>
      <c r="AA8" s="14"/>
      <c r="AB8" s="16"/>
      <c r="AC8" s="14"/>
      <c r="AD8" s="17"/>
      <c r="AE8" s="377" t="s">
        <v>5</v>
      </c>
      <c r="AF8" s="377"/>
      <c r="AG8" s="378"/>
      <c r="AH8" s="391"/>
      <c r="AI8" s="392"/>
      <c r="AJ8" s="393"/>
      <c r="AK8" s="32"/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17"/>
      <c r="Q9" s="117"/>
      <c r="R9" s="117"/>
      <c r="S9" s="117"/>
      <c r="T9" s="117"/>
      <c r="U9" s="117"/>
      <c r="V9" s="117"/>
      <c r="W9" s="14"/>
      <c r="X9" s="14"/>
      <c r="Y9" s="15"/>
      <c r="Z9" s="14"/>
      <c r="AA9" s="14"/>
      <c r="AB9" s="16"/>
      <c r="AC9" s="14"/>
      <c r="AD9" s="17"/>
      <c r="AE9" s="76"/>
      <c r="AF9" s="76"/>
      <c r="AG9" s="77"/>
      <c r="AH9" s="386"/>
      <c r="AI9" s="387"/>
      <c r="AJ9" s="388"/>
      <c r="AK9" s="32"/>
    </row>
    <row r="10" spans="2:49" ht="37.5" customHeight="1" x14ac:dyDescent="0.2">
      <c r="B10" s="394" t="s">
        <v>80</v>
      </c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77" t="s">
        <v>6</v>
      </c>
      <c r="AF10" s="377"/>
      <c r="AG10" s="378"/>
      <c r="AH10" s="386"/>
      <c r="AI10" s="387"/>
      <c r="AJ10" s="388"/>
      <c r="AK10" s="32"/>
      <c r="AW10" s="114"/>
    </row>
    <row r="11" spans="2:49" x14ac:dyDescent="0.2">
      <c r="B11" s="384" t="s">
        <v>81</v>
      </c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77" t="s">
        <v>82</v>
      </c>
      <c r="AF11" s="377"/>
      <c r="AG11" s="378"/>
      <c r="AH11" s="386"/>
      <c r="AI11" s="387"/>
      <c r="AJ11" s="388"/>
      <c r="AK11" s="32"/>
    </row>
    <row r="12" spans="2:49" x14ac:dyDescent="0.2">
      <c r="B12" s="376" t="s">
        <v>7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89"/>
      <c r="AB12" s="389"/>
      <c r="AC12" s="389"/>
      <c r="AD12" s="389"/>
      <c r="AE12" s="377" t="s">
        <v>94</v>
      </c>
      <c r="AF12" s="377"/>
      <c r="AG12" s="378"/>
      <c r="AH12" s="386"/>
      <c r="AI12" s="387"/>
      <c r="AJ12" s="388"/>
      <c r="AK12" s="32"/>
      <c r="AW12" s="114"/>
    </row>
    <row r="13" spans="2:49" x14ac:dyDescent="0.2">
      <c r="B13" s="376" t="s">
        <v>95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77"/>
      <c r="AF13" s="377"/>
      <c r="AG13" s="378"/>
      <c r="AH13" s="379"/>
      <c r="AI13" s="182"/>
      <c r="AJ13" s="380"/>
      <c r="AK13" s="32"/>
    </row>
    <row r="14" spans="2:49" ht="13.5" thickBot="1" x14ac:dyDescent="0.25">
      <c r="B14" s="376" t="s">
        <v>8</v>
      </c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0"/>
      <c r="AE14" s="377" t="s">
        <v>9</v>
      </c>
      <c r="AF14" s="377"/>
      <c r="AG14" s="378"/>
      <c r="AH14" s="381" t="s">
        <v>10</v>
      </c>
      <c r="AI14" s="382"/>
      <c r="AJ14" s="383"/>
      <c r="AK14" s="32"/>
    </row>
    <row r="15" spans="2:49" ht="15" x14ac:dyDescent="0.25">
      <c r="B15" s="347" t="s">
        <v>57</v>
      </c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21"/>
      <c r="AI15" s="21"/>
      <c r="AJ15" s="21"/>
      <c r="AK15" s="108"/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</row>
    <row r="17" spans="2:50" s="1" customFormat="1" ht="11.25" customHeight="1" x14ac:dyDescent="0.2">
      <c r="B17" s="367" t="s">
        <v>13</v>
      </c>
      <c r="C17" s="368" t="s">
        <v>84</v>
      </c>
      <c r="D17" s="369" t="s">
        <v>83</v>
      </c>
      <c r="E17" s="370"/>
      <c r="F17" s="370"/>
      <c r="G17" s="370"/>
      <c r="H17" s="370"/>
      <c r="I17" s="370"/>
      <c r="J17" s="370"/>
      <c r="K17" s="370"/>
      <c r="L17" s="367"/>
      <c r="M17" s="272" t="s">
        <v>64</v>
      </c>
      <c r="N17" s="371"/>
      <c r="O17" s="371"/>
      <c r="P17" s="372"/>
      <c r="Q17" s="373" t="s">
        <v>69</v>
      </c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5"/>
      <c r="AG17" s="272" t="s">
        <v>63</v>
      </c>
      <c r="AH17" s="371"/>
      <c r="AI17" s="371"/>
      <c r="AJ17" s="371"/>
      <c r="AK17" s="71"/>
      <c r="AL17" s="70"/>
    </row>
    <row r="18" spans="2:50" s="1" customFormat="1" ht="11.25" x14ac:dyDescent="0.2">
      <c r="B18" s="367"/>
      <c r="C18" s="368"/>
      <c r="D18" s="369"/>
      <c r="E18" s="370"/>
      <c r="F18" s="370"/>
      <c r="G18" s="370"/>
      <c r="H18" s="370"/>
      <c r="I18" s="370"/>
      <c r="J18" s="370"/>
      <c r="K18" s="370"/>
      <c r="L18" s="367"/>
      <c r="M18" s="272"/>
      <c r="N18" s="371"/>
      <c r="O18" s="371"/>
      <c r="P18" s="372"/>
      <c r="Q18" s="271" t="s">
        <v>85</v>
      </c>
      <c r="R18" s="271"/>
      <c r="S18" s="271"/>
      <c r="T18" s="271"/>
      <c r="U18" s="271" t="s">
        <v>66</v>
      </c>
      <c r="V18" s="271"/>
      <c r="W18" s="271"/>
      <c r="X18" s="271"/>
      <c r="Y18" s="359" t="s">
        <v>71</v>
      </c>
      <c r="Z18" s="359"/>
      <c r="AA18" s="359"/>
      <c r="AB18" s="359"/>
      <c r="AC18" s="359" t="s">
        <v>15</v>
      </c>
      <c r="AD18" s="359"/>
      <c r="AE18" s="359"/>
      <c r="AF18" s="359"/>
      <c r="AG18" s="272"/>
      <c r="AH18" s="371"/>
      <c r="AI18" s="371"/>
      <c r="AJ18" s="371"/>
      <c r="AK18" s="71"/>
      <c r="AL18" s="70"/>
    </row>
    <row r="19" spans="2:50" s="1" customFormat="1" ht="33.75" x14ac:dyDescent="0.2">
      <c r="B19" s="367"/>
      <c r="C19" s="368"/>
      <c r="D19" s="369"/>
      <c r="E19" s="370"/>
      <c r="F19" s="370"/>
      <c r="G19" s="370"/>
      <c r="H19" s="370"/>
      <c r="I19" s="370"/>
      <c r="J19" s="370"/>
      <c r="K19" s="370"/>
      <c r="L19" s="367"/>
      <c r="M19" s="272"/>
      <c r="N19" s="371"/>
      <c r="O19" s="371"/>
      <c r="P19" s="372"/>
      <c r="Q19" s="271"/>
      <c r="R19" s="271"/>
      <c r="S19" s="271"/>
      <c r="T19" s="271"/>
      <c r="U19" s="271"/>
      <c r="V19" s="271"/>
      <c r="W19" s="271"/>
      <c r="X19" s="271"/>
      <c r="Y19" s="359"/>
      <c r="Z19" s="359"/>
      <c r="AA19" s="359"/>
      <c r="AB19" s="359"/>
      <c r="AC19" s="359"/>
      <c r="AD19" s="359"/>
      <c r="AE19" s="359"/>
      <c r="AF19" s="359"/>
      <c r="AG19" s="272"/>
      <c r="AH19" s="371"/>
      <c r="AI19" s="371"/>
      <c r="AJ19" s="371"/>
      <c r="AK19" s="71" t="s">
        <v>120</v>
      </c>
      <c r="AL19" s="70"/>
    </row>
    <row r="20" spans="2:50" s="1" customFormat="1" ht="11.25" x14ac:dyDescent="0.2">
      <c r="B20" s="367"/>
      <c r="C20" s="368"/>
      <c r="D20" s="369"/>
      <c r="E20" s="370"/>
      <c r="F20" s="370"/>
      <c r="G20" s="370"/>
      <c r="H20" s="370"/>
      <c r="I20" s="370"/>
      <c r="J20" s="370"/>
      <c r="K20" s="370"/>
      <c r="L20" s="367"/>
      <c r="M20" s="272"/>
      <c r="N20" s="371"/>
      <c r="O20" s="371"/>
      <c r="P20" s="372"/>
      <c r="Q20" s="271"/>
      <c r="R20" s="271"/>
      <c r="S20" s="271"/>
      <c r="T20" s="271"/>
      <c r="U20" s="271"/>
      <c r="V20" s="271"/>
      <c r="W20" s="271"/>
      <c r="X20" s="271"/>
      <c r="Y20" s="359"/>
      <c r="Z20" s="359"/>
      <c r="AA20" s="359"/>
      <c r="AB20" s="359"/>
      <c r="AC20" s="359"/>
      <c r="AD20" s="359"/>
      <c r="AE20" s="359"/>
      <c r="AF20" s="359"/>
      <c r="AG20" s="272"/>
      <c r="AH20" s="371"/>
      <c r="AI20" s="371"/>
      <c r="AJ20" s="371"/>
      <c r="AK20" s="71"/>
      <c r="AL20" s="70"/>
    </row>
    <row r="21" spans="2:50" ht="13.5" thickBot="1" x14ac:dyDescent="0.25">
      <c r="B21" s="120">
        <v>1</v>
      </c>
      <c r="C21" s="121">
        <v>2</v>
      </c>
      <c r="D21" s="360">
        <v>3</v>
      </c>
      <c r="E21" s="237"/>
      <c r="F21" s="237"/>
      <c r="G21" s="237"/>
      <c r="H21" s="237"/>
      <c r="I21" s="237"/>
      <c r="J21" s="237"/>
      <c r="K21" s="237"/>
      <c r="L21" s="361"/>
      <c r="M21" s="256" t="s">
        <v>17</v>
      </c>
      <c r="N21" s="362"/>
      <c r="O21" s="362"/>
      <c r="P21" s="363"/>
      <c r="Q21" s="256" t="s">
        <v>18</v>
      </c>
      <c r="R21" s="362"/>
      <c r="S21" s="362"/>
      <c r="T21" s="363"/>
      <c r="U21" s="256" t="s">
        <v>19</v>
      </c>
      <c r="V21" s="362"/>
      <c r="W21" s="362"/>
      <c r="X21" s="363"/>
      <c r="Y21" s="364" t="s">
        <v>20</v>
      </c>
      <c r="Z21" s="365"/>
      <c r="AA21" s="365"/>
      <c r="AB21" s="366"/>
      <c r="AC21" s="255" t="s">
        <v>21</v>
      </c>
      <c r="AD21" s="255"/>
      <c r="AE21" s="255"/>
      <c r="AF21" s="255"/>
      <c r="AG21" s="255" t="s">
        <v>22</v>
      </c>
      <c r="AH21" s="255"/>
      <c r="AI21" s="255"/>
      <c r="AJ21" s="256"/>
      <c r="AK21" s="74"/>
    </row>
    <row r="22" spans="2:50" s="26" customFormat="1" x14ac:dyDescent="0.2">
      <c r="B22" s="131" t="s">
        <v>86</v>
      </c>
      <c r="C22" s="94" t="s">
        <v>23</v>
      </c>
      <c r="D22" s="352" t="s">
        <v>24</v>
      </c>
      <c r="E22" s="353"/>
      <c r="F22" s="353"/>
      <c r="G22" s="353"/>
      <c r="H22" s="353"/>
      <c r="I22" s="353"/>
      <c r="J22" s="353"/>
      <c r="K22" s="353"/>
      <c r="L22" s="354"/>
      <c r="M22" s="355"/>
      <c r="N22" s="356"/>
      <c r="O22" s="356"/>
      <c r="P22" s="357"/>
      <c r="Q22" s="355"/>
      <c r="R22" s="356"/>
      <c r="S22" s="356"/>
      <c r="T22" s="357"/>
      <c r="U22" s="355"/>
      <c r="V22" s="356"/>
      <c r="W22" s="356"/>
      <c r="X22" s="357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358"/>
      <c r="AK22" s="73" t="s">
        <v>108</v>
      </c>
      <c r="AL22" s="44" t="s">
        <v>107</v>
      </c>
      <c r="AM22" s="109" t="s">
        <v>121</v>
      </c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</row>
    <row r="23" spans="2:50" s="27" customFormat="1" x14ac:dyDescent="0.2">
      <c r="B23" s="132" t="s">
        <v>25</v>
      </c>
      <c r="C23" s="95"/>
      <c r="D23" s="247"/>
      <c r="E23" s="248"/>
      <c r="F23" s="248"/>
      <c r="G23" s="248"/>
      <c r="H23" s="248"/>
      <c r="I23" s="248"/>
      <c r="J23" s="248"/>
      <c r="K23" s="248"/>
      <c r="L23" s="249"/>
      <c r="M23" s="252"/>
      <c r="N23" s="253"/>
      <c r="O23" s="253"/>
      <c r="P23" s="254"/>
      <c r="Q23" s="252"/>
      <c r="R23" s="253"/>
      <c r="S23" s="253"/>
      <c r="T23" s="254"/>
      <c r="U23" s="252"/>
      <c r="V23" s="253"/>
      <c r="W23" s="253"/>
      <c r="X23" s="254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1"/>
      <c r="AK23" s="73"/>
      <c r="AL23" s="43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</row>
    <row r="24" spans="2:50" s="27" customFormat="1" x14ac:dyDescent="0.2">
      <c r="B24" s="133"/>
      <c r="C24" s="105"/>
      <c r="D24" s="210"/>
      <c r="E24" s="211"/>
      <c r="F24" s="211"/>
      <c r="G24" s="211"/>
      <c r="H24" s="211"/>
      <c r="I24" s="211"/>
      <c r="J24" s="211"/>
      <c r="K24" s="211"/>
      <c r="L24" s="319"/>
      <c r="M24" s="203"/>
      <c r="N24" s="204"/>
      <c r="O24" s="204"/>
      <c r="P24" s="205"/>
      <c r="Q24" s="203"/>
      <c r="R24" s="204"/>
      <c r="S24" s="204"/>
      <c r="T24" s="205"/>
      <c r="U24" s="203"/>
      <c r="V24" s="204"/>
      <c r="W24" s="204"/>
      <c r="X24" s="205"/>
      <c r="Y24" s="203"/>
      <c r="Z24" s="204"/>
      <c r="AA24" s="204"/>
      <c r="AB24" s="205"/>
      <c r="AC24" s="203"/>
      <c r="AD24" s="204"/>
      <c r="AE24" s="204"/>
      <c r="AF24" s="205"/>
      <c r="AG24" s="203"/>
      <c r="AH24" s="204"/>
      <c r="AI24" s="204"/>
      <c r="AJ24" s="206"/>
      <c r="AK24" s="112"/>
      <c r="AL24" s="110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</row>
    <row r="25" spans="2:50" s="27" customFormat="1" x14ac:dyDescent="0.2">
      <c r="B25" s="134"/>
      <c r="C25" s="106"/>
      <c r="D25" s="192"/>
      <c r="E25" s="193"/>
      <c r="F25" s="193"/>
      <c r="G25" s="193"/>
      <c r="H25" s="193"/>
      <c r="I25" s="193"/>
      <c r="J25" s="193"/>
      <c r="K25" s="193"/>
      <c r="L25" s="194"/>
      <c r="M25" s="189"/>
      <c r="N25" s="190"/>
      <c r="O25" s="190"/>
      <c r="P25" s="195"/>
      <c r="Q25" s="189"/>
      <c r="R25" s="190"/>
      <c r="S25" s="190"/>
      <c r="T25" s="195"/>
      <c r="U25" s="189"/>
      <c r="V25" s="190"/>
      <c r="W25" s="190"/>
      <c r="X25" s="195"/>
      <c r="Y25" s="189"/>
      <c r="Z25" s="190"/>
      <c r="AA25" s="190"/>
      <c r="AB25" s="195"/>
      <c r="AC25" s="189"/>
      <c r="AD25" s="190"/>
      <c r="AE25" s="190"/>
      <c r="AF25" s="195"/>
      <c r="AG25" s="189"/>
      <c r="AH25" s="190"/>
      <c r="AI25" s="190"/>
      <c r="AJ25" s="191"/>
      <c r="AK25" s="112"/>
      <c r="AL25" s="110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</row>
    <row r="26" spans="2:50" s="65" customFormat="1" x14ac:dyDescent="0.2">
      <c r="B26" s="129"/>
      <c r="C26" s="93" t="s">
        <v>23</v>
      </c>
      <c r="D26" s="181"/>
      <c r="E26" s="182"/>
      <c r="F26" s="182"/>
      <c r="G26" s="182"/>
      <c r="H26" s="182"/>
      <c r="I26" s="182"/>
      <c r="J26" s="182"/>
      <c r="K26" s="182"/>
      <c r="L26" s="183"/>
      <c r="M26" s="215"/>
      <c r="N26" s="216"/>
      <c r="O26" s="216"/>
      <c r="P26" s="217"/>
      <c r="Q26" s="215"/>
      <c r="R26" s="216"/>
      <c r="S26" s="216"/>
      <c r="T26" s="217"/>
      <c r="U26" s="215"/>
      <c r="V26" s="216"/>
      <c r="W26" s="216"/>
      <c r="X26" s="217"/>
      <c r="Y26" s="218"/>
      <c r="Z26" s="218"/>
      <c r="AA26" s="218"/>
      <c r="AB26" s="218"/>
      <c r="AC26" s="219">
        <f>Q26+U26+Y26</f>
        <v>0</v>
      </c>
      <c r="AD26" s="220"/>
      <c r="AE26" s="220"/>
      <c r="AF26" s="221"/>
      <c r="AG26" s="213"/>
      <c r="AH26" s="213"/>
      <c r="AI26" s="213"/>
      <c r="AJ26" s="214"/>
      <c r="AK26" s="32"/>
      <c r="AL26" s="43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2:50" hidden="1" x14ac:dyDescent="0.2">
      <c r="B27" s="28"/>
      <c r="C27" s="29"/>
      <c r="D27" s="29"/>
      <c r="E27" s="350"/>
      <c r="F27" s="350"/>
      <c r="G27" s="350"/>
      <c r="H27" s="350"/>
      <c r="I27" s="350"/>
      <c r="J27" s="350"/>
      <c r="K27" s="350"/>
      <c r="L27" s="30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51"/>
      <c r="Z27" s="351"/>
      <c r="AA27" s="351"/>
      <c r="AB27" s="351"/>
      <c r="AC27" s="346"/>
      <c r="AD27" s="346"/>
      <c r="AE27" s="346"/>
      <c r="AF27" s="346"/>
      <c r="AG27" s="346"/>
      <c r="AH27" s="346"/>
      <c r="AI27" s="346"/>
      <c r="AJ27" s="346"/>
      <c r="AK27" s="82"/>
      <c r="AL27" s="83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28"/>
      <c r="C28" s="67"/>
      <c r="D28" s="67"/>
      <c r="E28" s="68"/>
      <c r="F28" s="68"/>
      <c r="G28" s="68"/>
      <c r="H28" s="68"/>
      <c r="I28" s="68"/>
      <c r="J28" s="68"/>
      <c r="K28" s="68"/>
      <c r="L28" s="68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9"/>
      <c r="Z28" s="69"/>
      <c r="AA28" s="69"/>
      <c r="AB28" s="69"/>
      <c r="AC28" s="66"/>
      <c r="AD28" s="66"/>
      <c r="AE28" s="66"/>
      <c r="AF28" s="66"/>
      <c r="AG28" s="66"/>
      <c r="AH28" s="66"/>
      <c r="AI28" s="66"/>
      <c r="AJ28" s="66"/>
      <c r="AK28" s="45"/>
      <c r="AL28" s="83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28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2"/>
      <c r="Z29" s="32"/>
      <c r="AA29" s="32"/>
      <c r="AB29" s="32"/>
      <c r="AC29" s="31"/>
      <c r="AD29" s="31"/>
      <c r="AE29" s="31"/>
      <c r="AF29" s="31"/>
      <c r="AG29" s="31"/>
      <c r="AH29" s="31"/>
      <c r="AI29" s="31"/>
      <c r="AJ29" s="31"/>
      <c r="AK29" s="45"/>
      <c r="AL29" s="83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28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  <c r="Z30" s="32"/>
      <c r="AA30" s="32"/>
      <c r="AB30" s="32"/>
      <c r="AC30" s="31"/>
      <c r="AD30" s="31"/>
      <c r="AE30" s="31"/>
      <c r="AF30" s="31"/>
      <c r="AG30" s="31"/>
      <c r="AH30" s="31"/>
      <c r="AI30" s="31"/>
      <c r="AJ30" s="31"/>
      <c r="AK30" s="45"/>
      <c r="AL30" s="20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347" t="s">
        <v>58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8" t="s">
        <v>72</v>
      </c>
      <c r="AH31" s="348"/>
      <c r="AI31" s="348"/>
      <c r="AJ31" s="348"/>
      <c r="AK31" s="72"/>
      <c r="AL31" s="83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3"/>
      <c r="Z32" s="24"/>
      <c r="AA32" s="24"/>
      <c r="AB32" s="24"/>
      <c r="AC32" s="24"/>
      <c r="AD32" s="24"/>
      <c r="AE32" s="25"/>
      <c r="AF32" s="25"/>
      <c r="AH32" s="34"/>
      <c r="AI32" s="34"/>
      <c r="AJ32" s="34"/>
      <c r="AK32" s="72"/>
      <c r="AL32" s="83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22"/>
      <c r="C33" s="123"/>
      <c r="D33" s="268" t="s">
        <v>87</v>
      </c>
      <c r="E33" s="268"/>
      <c r="F33" s="268"/>
      <c r="G33" s="268"/>
      <c r="H33" s="268"/>
      <c r="I33" s="268"/>
      <c r="J33" s="268"/>
      <c r="K33" s="268"/>
      <c r="L33" s="268"/>
      <c r="M33" s="273" t="s">
        <v>64</v>
      </c>
      <c r="N33" s="273"/>
      <c r="O33" s="273"/>
      <c r="P33" s="273" t="s">
        <v>65</v>
      </c>
      <c r="Q33" s="273"/>
      <c r="R33" s="273"/>
      <c r="S33" s="255" t="s">
        <v>11</v>
      </c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73" t="s">
        <v>63</v>
      </c>
      <c r="AF33" s="273"/>
      <c r="AG33" s="273"/>
      <c r="AH33" s="273"/>
      <c r="AI33" s="273"/>
      <c r="AJ33" s="342"/>
      <c r="AK33" s="84"/>
      <c r="AL33" s="83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6"/>
      <c r="C34" s="64" t="s">
        <v>12</v>
      </c>
      <c r="D34" s="269"/>
      <c r="E34" s="269"/>
      <c r="F34" s="269"/>
      <c r="G34" s="269"/>
      <c r="H34" s="269"/>
      <c r="I34" s="269"/>
      <c r="J34" s="269"/>
      <c r="K34" s="269"/>
      <c r="L34" s="269"/>
      <c r="M34" s="274"/>
      <c r="N34" s="274"/>
      <c r="O34" s="274"/>
      <c r="P34" s="274"/>
      <c r="Q34" s="274"/>
      <c r="R34" s="274"/>
      <c r="S34" s="349"/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275"/>
      <c r="AF34" s="275"/>
      <c r="AG34" s="275"/>
      <c r="AH34" s="275"/>
      <c r="AI34" s="275"/>
      <c r="AJ34" s="344"/>
      <c r="AK34" s="84"/>
      <c r="AL34" s="83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5"/>
      <c r="C35" s="64" t="s">
        <v>14</v>
      </c>
      <c r="D35" s="269"/>
      <c r="E35" s="269"/>
      <c r="F35" s="269"/>
      <c r="G35" s="269"/>
      <c r="H35" s="269"/>
      <c r="I35" s="269"/>
      <c r="J35" s="269"/>
      <c r="K35" s="269"/>
      <c r="L35" s="269"/>
      <c r="M35" s="274"/>
      <c r="N35" s="274"/>
      <c r="O35" s="274"/>
      <c r="P35" s="274"/>
      <c r="Q35" s="274"/>
      <c r="R35" s="274"/>
      <c r="S35" s="273" t="s">
        <v>85</v>
      </c>
      <c r="T35" s="273"/>
      <c r="U35" s="273"/>
      <c r="V35" s="273" t="s">
        <v>66</v>
      </c>
      <c r="W35" s="273"/>
      <c r="X35" s="273"/>
      <c r="Y35" s="276" t="s">
        <v>67</v>
      </c>
      <c r="Z35" s="276"/>
      <c r="AA35" s="276"/>
      <c r="AB35" s="273" t="s">
        <v>15</v>
      </c>
      <c r="AC35" s="273"/>
      <c r="AD35" s="273"/>
      <c r="AE35" s="273" t="s">
        <v>76</v>
      </c>
      <c r="AF35" s="273"/>
      <c r="AG35" s="273"/>
      <c r="AH35" s="273" t="s">
        <v>68</v>
      </c>
      <c r="AI35" s="273"/>
      <c r="AJ35" s="342"/>
      <c r="AK35" s="84"/>
      <c r="AL35" s="83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6" t="s">
        <v>13</v>
      </c>
      <c r="C36" s="64" t="s">
        <v>16</v>
      </c>
      <c r="D36" s="269"/>
      <c r="E36" s="269"/>
      <c r="F36" s="269"/>
      <c r="G36" s="269"/>
      <c r="H36" s="269"/>
      <c r="I36" s="269"/>
      <c r="J36" s="269"/>
      <c r="K36" s="269"/>
      <c r="L36" s="269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7"/>
      <c r="Z36" s="277"/>
      <c r="AA36" s="277"/>
      <c r="AB36" s="274"/>
      <c r="AC36" s="274"/>
      <c r="AD36" s="274"/>
      <c r="AE36" s="274"/>
      <c r="AF36" s="274"/>
      <c r="AG36" s="274"/>
      <c r="AH36" s="274"/>
      <c r="AI36" s="274"/>
      <c r="AJ36" s="343"/>
      <c r="AK36" s="84"/>
      <c r="AL36" s="8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5"/>
      <c r="C37" s="64"/>
      <c r="D37" s="269"/>
      <c r="E37" s="269"/>
      <c r="F37" s="269"/>
      <c r="G37" s="269"/>
      <c r="H37" s="269"/>
      <c r="I37" s="269"/>
      <c r="J37" s="269"/>
      <c r="K37" s="269"/>
      <c r="L37" s="269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7"/>
      <c r="Z37" s="277"/>
      <c r="AA37" s="277"/>
      <c r="AB37" s="274"/>
      <c r="AC37" s="274"/>
      <c r="AD37" s="274"/>
      <c r="AE37" s="274"/>
      <c r="AF37" s="274"/>
      <c r="AG37" s="274"/>
      <c r="AH37" s="274"/>
      <c r="AI37" s="274"/>
      <c r="AJ37" s="343"/>
      <c r="AK37" s="84"/>
      <c r="AL37" s="83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5"/>
      <c r="C38" s="64"/>
      <c r="D38" s="270"/>
      <c r="E38" s="270"/>
      <c r="F38" s="270"/>
      <c r="G38" s="270"/>
      <c r="H38" s="270"/>
      <c r="I38" s="270"/>
      <c r="J38" s="270"/>
      <c r="K38" s="270"/>
      <c r="L38" s="270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8"/>
      <c r="Z38" s="278"/>
      <c r="AA38" s="278"/>
      <c r="AB38" s="275"/>
      <c r="AC38" s="275"/>
      <c r="AD38" s="275"/>
      <c r="AE38" s="275"/>
      <c r="AF38" s="275"/>
      <c r="AG38" s="275"/>
      <c r="AH38" s="275"/>
      <c r="AI38" s="275"/>
      <c r="AJ38" s="344"/>
      <c r="AK38" s="84"/>
      <c r="AL38" s="83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20">
        <v>1</v>
      </c>
      <c r="C39" s="121">
        <v>2</v>
      </c>
      <c r="D39" s="345">
        <v>3</v>
      </c>
      <c r="E39" s="345"/>
      <c r="F39" s="345"/>
      <c r="G39" s="345"/>
      <c r="H39" s="345"/>
      <c r="I39" s="345"/>
      <c r="J39" s="345"/>
      <c r="K39" s="345"/>
      <c r="L39" s="345"/>
      <c r="M39" s="255" t="s">
        <v>17</v>
      </c>
      <c r="N39" s="255"/>
      <c r="O39" s="255"/>
      <c r="P39" s="255" t="s">
        <v>18</v>
      </c>
      <c r="Q39" s="255"/>
      <c r="R39" s="255"/>
      <c r="S39" s="255" t="s">
        <v>19</v>
      </c>
      <c r="T39" s="255"/>
      <c r="U39" s="255"/>
      <c r="V39" s="255" t="s">
        <v>20</v>
      </c>
      <c r="W39" s="255"/>
      <c r="X39" s="255"/>
      <c r="Y39" s="266" t="s">
        <v>21</v>
      </c>
      <c r="Z39" s="266"/>
      <c r="AA39" s="266"/>
      <c r="AB39" s="255" t="s">
        <v>22</v>
      </c>
      <c r="AC39" s="255"/>
      <c r="AD39" s="255"/>
      <c r="AE39" s="255" t="s">
        <v>26</v>
      </c>
      <c r="AF39" s="255"/>
      <c r="AG39" s="255"/>
      <c r="AH39" s="255" t="s">
        <v>27</v>
      </c>
      <c r="AI39" s="255"/>
      <c r="AJ39" s="256"/>
      <c r="AK39" s="85"/>
      <c r="AL39" s="83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31" t="s">
        <v>28</v>
      </c>
      <c r="C40" s="94" t="s">
        <v>29</v>
      </c>
      <c r="D40" s="257" t="s">
        <v>24</v>
      </c>
      <c r="E40" s="258"/>
      <c r="F40" s="258"/>
      <c r="G40" s="258"/>
      <c r="H40" s="258"/>
      <c r="I40" s="258"/>
      <c r="J40" s="258"/>
      <c r="K40" s="258"/>
      <c r="L40" s="259"/>
      <c r="M40" s="340"/>
      <c r="N40" s="340"/>
      <c r="O40" s="340"/>
      <c r="P40" s="340"/>
      <c r="Q40" s="340"/>
      <c r="R40" s="340"/>
      <c r="S40" s="340"/>
      <c r="T40" s="340"/>
      <c r="U40" s="340"/>
      <c r="V40" s="340"/>
      <c r="W40" s="340"/>
      <c r="X40" s="340"/>
      <c r="Y40" s="340"/>
      <c r="Z40" s="340"/>
      <c r="AA40" s="340"/>
      <c r="AB40" s="340"/>
      <c r="AC40" s="340"/>
      <c r="AD40" s="340"/>
      <c r="AE40" s="340"/>
      <c r="AF40" s="340"/>
      <c r="AG40" s="340"/>
      <c r="AH40" s="340"/>
      <c r="AI40" s="340"/>
      <c r="AJ40" s="341"/>
      <c r="AK40" s="75"/>
      <c r="AL40" s="83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27" customFormat="1" x14ac:dyDescent="0.2">
      <c r="B41" s="132" t="s">
        <v>25</v>
      </c>
      <c r="C41" s="97"/>
      <c r="D41" s="247"/>
      <c r="E41" s="248"/>
      <c r="F41" s="248"/>
      <c r="G41" s="248"/>
      <c r="H41" s="248"/>
      <c r="I41" s="248"/>
      <c r="J41" s="248"/>
      <c r="K41" s="248"/>
      <c r="L41" s="249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9"/>
      <c r="AK41" s="73" t="s">
        <v>109</v>
      </c>
      <c r="AL41" s="20" t="s">
        <v>110</v>
      </c>
      <c r="AM41" s="11" t="s">
        <v>111</v>
      </c>
      <c r="AN41" s="11" t="s">
        <v>112</v>
      </c>
      <c r="AO41" s="11" t="s">
        <v>113</v>
      </c>
      <c r="AP41" s="11" t="s">
        <v>114</v>
      </c>
      <c r="AQ41" s="11" t="s">
        <v>115</v>
      </c>
      <c r="AR41" s="11" t="s">
        <v>116</v>
      </c>
      <c r="AS41" s="11" t="s">
        <v>117</v>
      </c>
      <c r="AT41" s="11" t="s">
        <v>118</v>
      </c>
      <c r="AU41" s="11" t="s">
        <v>119</v>
      </c>
      <c r="AV41" s="11" t="s">
        <v>106</v>
      </c>
      <c r="AW41" s="11"/>
      <c r="AX41" s="11"/>
    </row>
    <row r="42" spans="2:50" s="27" customFormat="1" x14ac:dyDescent="0.2">
      <c r="B42" s="133"/>
      <c r="C42" s="104"/>
      <c r="D42" s="210"/>
      <c r="E42" s="211"/>
      <c r="F42" s="211"/>
      <c r="G42" s="211"/>
      <c r="H42" s="211"/>
      <c r="I42" s="211"/>
      <c r="J42" s="211"/>
      <c r="K42" s="212"/>
      <c r="L42" s="119"/>
      <c r="M42" s="203"/>
      <c r="N42" s="204"/>
      <c r="O42" s="205"/>
      <c r="P42" s="203"/>
      <c r="Q42" s="204"/>
      <c r="R42" s="205"/>
      <c r="S42" s="203"/>
      <c r="T42" s="204"/>
      <c r="U42" s="205"/>
      <c r="V42" s="203"/>
      <c r="W42" s="204"/>
      <c r="X42" s="205"/>
      <c r="Y42" s="203"/>
      <c r="Z42" s="204"/>
      <c r="AA42" s="205"/>
      <c r="AB42" s="203"/>
      <c r="AC42" s="204"/>
      <c r="AD42" s="205"/>
      <c r="AE42" s="203"/>
      <c r="AF42" s="204"/>
      <c r="AG42" s="205"/>
      <c r="AH42" s="203"/>
      <c r="AI42" s="204"/>
      <c r="AJ42" s="206"/>
      <c r="AK42" s="112"/>
      <c r="AL42" s="110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</row>
    <row r="43" spans="2:50" s="27" customFormat="1" x14ac:dyDescent="0.2">
      <c r="B43" s="135"/>
      <c r="C43" s="115"/>
      <c r="D43" s="207"/>
      <c r="E43" s="208"/>
      <c r="F43" s="208"/>
      <c r="G43" s="208"/>
      <c r="H43" s="208"/>
      <c r="I43" s="208"/>
      <c r="J43" s="208"/>
      <c r="K43" s="209"/>
      <c r="L43" s="116"/>
      <c r="M43" s="196"/>
      <c r="N43" s="197"/>
      <c r="O43" s="198"/>
      <c r="P43" s="196"/>
      <c r="Q43" s="197"/>
      <c r="R43" s="198"/>
      <c r="S43" s="196"/>
      <c r="T43" s="197"/>
      <c r="U43" s="198"/>
      <c r="V43" s="196"/>
      <c r="W43" s="197"/>
      <c r="X43" s="198"/>
      <c r="Y43" s="196"/>
      <c r="Z43" s="197"/>
      <c r="AA43" s="198"/>
      <c r="AB43" s="196"/>
      <c r="AC43" s="197"/>
      <c r="AD43" s="198"/>
      <c r="AE43" s="196"/>
      <c r="AF43" s="197"/>
      <c r="AG43" s="198"/>
      <c r="AH43" s="196"/>
      <c r="AI43" s="197"/>
      <c r="AJ43" s="199"/>
      <c r="AK43" s="112"/>
      <c r="AL43" s="110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</row>
    <row r="44" spans="2:50" s="27" customFormat="1" x14ac:dyDescent="0.2">
      <c r="B44" s="133"/>
      <c r="C44" s="104"/>
      <c r="D44" s="210"/>
      <c r="E44" s="211"/>
      <c r="F44" s="211"/>
      <c r="G44" s="211"/>
      <c r="H44" s="211"/>
      <c r="I44" s="211"/>
      <c r="J44" s="211"/>
      <c r="K44" s="212"/>
      <c r="L44" s="119"/>
      <c r="M44" s="203"/>
      <c r="N44" s="204"/>
      <c r="O44" s="205"/>
      <c r="P44" s="203"/>
      <c r="Q44" s="204"/>
      <c r="R44" s="205"/>
      <c r="S44" s="203"/>
      <c r="T44" s="204"/>
      <c r="U44" s="205"/>
      <c r="V44" s="203"/>
      <c r="W44" s="204"/>
      <c r="X44" s="205"/>
      <c r="Y44" s="203"/>
      <c r="Z44" s="204"/>
      <c r="AA44" s="205"/>
      <c r="AB44" s="203"/>
      <c r="AC44" s="204"/>
      <c r="AD44" s="205"/>
      <c r="AE44" s="203"/>
      <c r="AF44" s="204"/>
      <c r="AG44" s="205"/>
      <c r="AH44" s="203"/>
      <c r="AI44" s="204"/>
      <c r="AJ44" s="206"/>
      <c r="AK44" s="112"/>
      <c r="AL44" s="110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</row>
    <row r="45" spans="2:50" s="27" customFormat="1" x14ac:dyDescent="0.2">
      <c r="B45" s="135"/>
      <c r="C45" s="115"/>
      <c r="D45" s="207"/>
      <c r="E45" s="208"/>
      <c r="F45" s="208"/>
      <c r="G45" s="208"/>
      <c r="H45" s="208"/>
      <c r="I45" s="208"/>
      <c r="J45" s="208"/>
      <c r="K45" s="209"/>
      <c r="L45" s="116"/>
      <c r="M45" s="196"/>
      <c r="N45" s="197"/>
      <c r="O45" s="198"/>
      <c r="P45" s="196"/>
      <c r="Q45" s="197"/>
      <c r="R45" s="198"/>
      <c r="S45" s="196"/>
      <c r="T45" s="197"/>
      <c r="U45" s="198"/>
      <c r="V45" s="196"/>
      <c r="W45" s="197"/>
      <c r="X45" s="198"/>
      <c r="Y45" s="196"/>
      <c r="Z45" s="197"/>
      <c r="AA45" s="198"/>
      <c r="AB45" s="196"/>
      <c r="AC45" s="197"/>
      <c r="AD45" s="198"/>
      <c r="AE45" s="196"/>
      <c r="AF45" s="197"/>
      <c r="AG45" s="198"/>
      <c r="AH45" s="196"/>
      <c r="AI45" s="197"/>
      <c r="AJ45" s="199"/>
      <c r="AK45" s="112"/>
      <c r="AL45" s="110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</row>
    <row r="46" spans="2:50" s="27" customFormat="1" x14ac:dyDescent="0.2">
      <c r="B46" s="133"/>
      <c r="C46" s="104"/>
      <c r="D46" s="210"/>
      <c r="E46" s="211"/>
      <c r="F46" s="211"/>
      <c r="G46" s="211"/>
      <c r="H46" s="211"/>
      <c r="I46" s="211"/>
      <c r="J46" s="211"/>
      <c r="K46" s="212"/>
      <c r="L46" s="119"/>
      <c r="M46" s="203"/>
      <c r="N46" s="204"/>
      <c r="O46" s="205"/>
      <c r="P46" s="203"/>
      <c r="Q46" s="204"/>
      <c r="R46" s="205"/>
      <c r="S46" s="203"/>
      <c r="T46" s="204"/>
      <c r="U46" s="205"/>
      <c r="V46" s="203"/>
      <c r="W46" s="204"/>
      <c r="X46" s="205"/>
      <c r="Y46" s="203"/>
      <c r="Z46" s="204"/>
      <c r="AA46" s="205"/>
      <c r="AB46" s="203"/>
      <c r="AC46" s="204"/>
      <c r="AD46" s="205"/>
      <c r="AE46" s="203"/>
      <c r="AF46" s="204"/>
      <c r="AG46" s="205"/>
      <c r="AH46" s="203"/>
      <c r="AI46" s="204"/>
      <c r="AJ46" s="206"/>
      <c r="AK46" s="112"/>
      <c r="AL46" s="110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</row>
    <row r="47" spans="2:50" s="27" customFormat="1" x14ac:dyDescent="0.2">
      <c r="B47" s="135"/>
      <c r="C47" s="115"/>
      <c r="D47" s="207"/>
      <c r="E47" s="208"/>
      <c r="F47" s="208"/>
      <c r="G47" s="208"/>
      <c r="H47" s="208"/>
      <c r="I47" s="208"/>
      <c r="J47" s="208"/>
      <c r="K47" s="209"/>
      <c r="L47" s="116"/>
      <c r="M47" s="196"/>
      <c r="N47" s="197"/>
      <c r="O47" s="198"/>
      <c r="P47" s="196"/>
      <c r="Q47" s="197"/>
      <c r="R47" s="198"/>
      <c r="S47" s="196"/>
      <c r="T47" s="197"/>
      <c r="U47" s="198"/>
      <c r="V47" s="196"/>
      <c r="W47" s="197"/>
      <c r="X47" s="198"/>
      <c r="Y47" s="196"/>
      <c r="Z47" s="197"/>
      <c r="AA47" s="198"/>
      <c r="AB47" s="196"/>
      <c r="AC47" s="197"/>
      <c r="AD47" s="198"/>
      <c r="AE47" s="196"/>
      <c r="AF47" s="197"/>
      <c r="AG47" s="198"/>
      <c r="AH47" s="196"/>
      <c r="AI47" s="197"/>
      <c r="AJ47" s="199"/>
      <c r="AK47" s="112"/>
      <c r="AL47" s="110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</row>
    <row r="48" spans="2:50" s="27" customFormat="1" x14ac:dyDescent="0.2">
      <c r="B48" s="133"/>
      <c r="C48" s="104"/>
      <c r="D48" s="210"/>
      <c r="E48" s="211"/>
      <c r="F48" s="211"/>
      <c r="G48" s="211"/>
      <c r="H48" s="211"/>
      <c r="I48" s="211"/>
      <c r="J48" s="211"/>
      <c r="K48" s="212"/>
      <c r="L48" s="119"/>
      <c r="M48" s="203"/>
      <c r="N48" s="204"/>
      <c r="O48" s="205"/>
      <c r="P48" s="203"/>
      <c r="Q48" s="204"/>
      <c r="R48" s="205"/>
      <c r="S48" s="203"/>
      <c r="T48" s="204"/>
      <c r="U48" s="205"/>
      <c r="V48" s="203"/>
      <c r="W48" s="204"/>
      <c r="X48" s="205"/>
      <c r="Y48" s="203"/>
      <c r="Z48" s="204"/>
      <c r="AA48" s="205"/>
      <c r="AB48" s="203"/>
      <c r="AC48" s="204"/>
      <c r="AD48" s="205"/>
      <c r="AE48" s="203"/>
      <c r="AF48" s="204"/>
      <c r="AG48" s="205"/>
      <c r="AH48" s="203"/>
      <c r="AI48" s="204"/>
      <c r="AJ48" s="206"/>
      <c r="AK48" s="112"/>
      <c r="AL48" s="110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</row>
    <row r="49" spans="2:50" s="65" customFormat="1" x14ac:dyDescent="0.2">
      <c r="B49" s="129"/>
      <c r="C49" s="93" t="s">
        <v>29</v>
      </c>
      <c r="D49" s="200"/>
      <c r="E49" s="201"/>
      <c r="F49" s="201"/>
      <c r="G49" s="201"/>
      <c r="H49" s="201"/>
      <c r="I49" s="201"/>
      <c r="J49" s="201"/>
      <c r="K49" s="201"/>
      <c r="L49" s="118"/>
      <c r="M49" s="185"/>
      <c r="N49" s="185"/>
      <c r="O49" s="186"/>
      <c r="P49" s="184"/>
      <c r="Q49" s="185"/>
      <c r="R49" s="186"/>
      <c r="S49" s="184"/>
      <c r="T49" s="185"/>
      <c r="U49" s="186"/>
      <c r="V49" s="184"/>
      <c r="W49" s="185"/>
      <c r="X49" s="186"/>
      <c r="Y49" s="184"/>
      <c r="Z49" s="185"/>
      <c r="AA49" s="186"/>
      <c r="AB49" s="178">
        <f>S49+V49+Y49</f>
        <v>0</v>
      </c>
      <c r="AC49" s="179"/>
      <c r="AD49" s="202"/>
      <c r="AE49" s="178"/>
      <c r="AF49" s="179"/>
      <c r="AG49" s="202"/>
      <c r="AH49" s="178"/>
      <c r="AI49" s="179"/>
      <c r="AJ49" s="180"/>
      <c r="AK49" s="32"/>
      <c r="AL49" s="43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27" customFormat="1" hidden="1" x14ac:dyDescent="0.2">
      <c r="B50" s="136"/>
      <c r="C50" s="37"/>
      <c r="D50" s="38"/>
      <c r="E50" s="224"/>
      <c r="F50" s="224"/>
      <c r="G50" s="224"/>
      <c r="H50" s="224"/>
      <c r="I50" s="224"/>
      <c r="J50" s="224"/>
      <c r="K50" s="224"/>
      <c r="L50" s="79"/>
      <c r="M50" s="329"/>
      <c r="N50" s="329"/>
      <c r="O50" s="334"/>
      <c r="P50" s="328"/>
      <c r="Q50" s="329"/>
      <c r="R50" s="334"/>
      <c r="S50" s="328"/>
      <c r="T50" s="329"/>
      <c r="U50" s="334"/>
      <c r="V50" s="328"/>
      <c r="W50" s="329"/>
      <c r="X50" s="334"/>
      <c r="Y50" s="335"/>
      <c r="Z50" s="336"/>
      <c r="AA50" s="337"/>
      <c r="AB50" s="328"/>
      <c r="AC50" s="329"/>
      <c r="AD50" s="334"/>
      <c r="AE50" s="328"/>
      <c r="AF50" s="329"/>
      <c r="AG50" s="334"/>
      <c r="AH50" s="328"/>
      <c r="AI50" s="329"/>
      <c r="AJ50" s="330"/>
      <c r="AK50" s="86"/>
      <c r="AL50" s="83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27" customFormat="1" ht="23.25" thickBot="1" x14ac:dyDescent="0.25">
      <c r="B51" s="132" t="s">
        <v>30</v>
      </c>
      <c r="C51" s="100" t="s">
        <v>61</v>
      </c>
      <c r="D51" s="281" t="s">
        <v>24</v>
      </c>
      <c r="E51" s="282"/>
      <c r="F51" s="282"/>
      <c r="G51" s="282"/>
      <c r="H51" s="282"/>
      <c r="I51" s="282"/>
      <c r="J51" s="282"/>
      <c r="K51" s="282"/>
      <c r="L51" s="283"/>
      <c r="M51" s="331" t="s">
        <v>24</v>
      </c>
      <c r="N51" s="331"/>
      <c r="O51" s="331"/>
      <c r="P51" s="331" t="s">
        <v>24</v>
      </c>
      <c r="Q51" s="331"/>
      <c r="R51" s="331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1" t="s">
        <v>24</v>
      </c>
      <c r="AF51" s="331"/>
      <c r="AG51" s="331"/>
      <c r="AH51" s="331" t="s">
        <v>24</v>
      </c>
      <c r="AI51" s="331"/>
      <c r="AJ51" s="333"/>
      <c r="AK51" s="86"/>
      <c r="AL51" s="20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x14ac:dyDescent="0.2">
      <c r="AK52" s="76"/>
      <c r="AL52" s="20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2:50" ht="15" x14ac:dyDescent="0.25">
      <c r="B53" s="326" t="s">
        <v>59</v>
      </c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7" t="s">
        <v>31</v>
      </c>
      <c r="AH53" s="327"/>
      <c r="AI53" s="327"/>
      <c r="AJ53" s="327"/>
      <c r="AK53" s="45"/>
      <c r="AL53" s="20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x14ac:dyDescent="0.2">
      <c r="B54" s="22"/>
      <c r="C54" s="39"/>
      <c r="D54" s="39"/>
      <c r="E54" s="39"/>
      <c r="F54" s="39"/>
      <c r="G54" s="39"/>
      <c r="H54" s="39"/>
      <c r="I54" s="39"/>
      <c r="J54" s="39"/>
      <c r="K54" s="23"/>
      <c r="L54" s="80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  <c r="AK54" s="76"/>
      <c r="AL54" s="20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1" customFormat="1" ht="11.25" customHeight="1" x14ac:dyDescent="0.2">
      <c r="B55" s="122"/>
      <c r="C55" s="63"/>
      <c r="D55" s="268" t="s">
        <v>88</v>
      </c>
      <c r="E55" s="268"/>
      <c r="F55" s="268"/>
      <c r="G55" s="268"/>
      <c r="H55" s="268"/>
      <c r="I55" s="268"/>
      <c r="J55" s="268"/>
      <c r="K55" s="268"/>
      <c r="L55" s="268"/>
      <c r="M55" s="271" t="s">
        <v>64</v>
      </c>
      <c r="N55" s="271"/>
      <c r="O55" s="271"/>
      <c r="P55" s="271"/>
      <c r="Q55" s="271" t="s">
        <v>11</v>
      </c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 t="s">
        <v>63</v>
      </c>
      <c r="AH55" s="271"/>
      <c r="AI55" s="271"/>
      <c r="AJ55" s="272"/>
      <c r="AK55" s="84"/>
      <c r="AL55" s="20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1" customFormat="1" ht="11.25" x14ac:dyDescent="0.2">
      <c r="B56" s="35"/>
      <c r="C56" s="64" t="s">
        <v>12</v>
      </c>
      <c r="D56" s="269"/>
      <c r="E56" s="269"/>
      <c r="F56" s="269"/>
      <c r="G56" s="269"/>
      <c r="H56" s="269"/>
      <c r="I56" s="269"/>
      <c r="J56" s="269"/>
      <c r="K56" s="269"/>
      <c r="L56" s="269"/>
      <c r="M56" s="271"/>
      <c r="N56" s="271"/>
      <c r="O56" s="271"/>
      <c r="P56" s="271"/>
      <c r="Q56" s="271" t="s">
        <v>85</v>
      </c>
      <c r="R56" s="271"/>
      <c r="S56" s="271"/>
      <c r="T56" s="271"/>
      <c r="U56" s="273" t="s">
        <v>66</v>
      </c>
      <c r="V56" s="273"/>
      <c r="W56" s="273"/>
      <c r="X56" s="273"/>
      <c r="Y56" s="276" t="s">
        <v>71</v>
      </c>
      <c r="Z56" s="276"/>
      <c r="AA56" s="276"/>
      <c r="AB56" s="276"/>
      <c r="AC56" s="276" t="s">
        <v>15</v>
      </c>
      <c r="AD56" s="276"/>
      <c r="AE56" s="276"/>
      <c r="AF56" s="276"/>
      <c r="AG56" s="271"/>
      <c r="AH56" s="271"/>
      <c r="AI56" s="271"/>
      <c r="AJ56" s="272"/>
      <c r="AK56" s="84"/>
      <c r="AL56" s="20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1" customFormat="1" ht="11.25" x14ac:dyDescent="0.2">
      <c r="B57" s="36" t="s">
        <v>13</v>
      </c>
      <c r="C57" s="64" t="s">
        <v>14</v>
      </c>
      <c r="D57" s="269"/>
      <c r="E57" s="269"/>
      <c r="F57" s="269"/>
      <c r="G57" s="269"/>
      <c r="H57" s="269"/>
      <c r="I57" s="269"/>
      <c r="J57" s="269"/>
      <c r="K57" s="269"/>
      <c r="L57" s="269"/>
      <c r="M57" s="271"/>
      <c r="N57" s="271"/>
      <c r="O57" s="271"/>
      <c r="P57" s="271"/>
      <c r="Q57" s="271"/>
      <c r="R57" s="271"/>
      <c r="S57" s="271"/>
      <c r="T57" s="271"/>
      <c r="U57" s="274"/>
      <c r="V57" s="274"/>
      <c r="W57" s="274"/>
      <c r="X57" s="274"/>
      <c r="Y57" s="277"/>
      <c r="Z57" s="277"/>
      <c r="AA57" s="277"/>
      <c r="AB57" s="277"/>
      <c r="AC57" s="277"/>
      <c r="AD57" s="277"/>
      <c r="AE57" s="277"/>
      <c r="AF57" s="277"/>
      <c r="AG57" s="271"/>
      <c r="AH57" s="271"/>
      <c r="AI57" s="271"/>
      <c r="AJ57" s="272"/>
      <c r="AK57" s="84"/>
      <c r="AL57" s="20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2:50" s="1" customFormat="1" ht="11.25" x14ac:dyDescent="0.2">
      <c r="B58" s="35"/>
      <c r="C58" s="64" t="s">
        <v>16</v>
      </c>
      <c r="D58" s="269"/>
      <c r="E58" s="269"/>
      <c r="F58" s="269"/>
      <c r="G58" s="269"/>
      <c r="H58" s="269"/>
      <c r="I58" s="269"/>
      <c r="J58" s="269"/>
      <c r="K58" s="269"/>
      <c r="L58" s="269"/>
      <c r="M58" s="271"/>
      <c r="N58" s="271"/>
      <c r="O58" s="271"/>
      <c r="P58" s="271"/>
      <c r="Q58" s="271"/>
      <c r="R58" s="271"/>
      <c r="S58" s="271"/>
      <c r="T58" s="271"/>
      <c r="U58" s="274"/>
      <c r="V58" s="274"/>
      <c r="W58" s="274"/>
      <c r="X58" s="274"/>
      <c r="Y58" s="277"/>
      <c r="Z58" s="277"/>
      <c r="AA58" s="277"/>
      <c r="AB58" s="277"/>
      <c r="AC58" s="277"/>
      <c r="AD58" s="277"/>
      <c r="AE58" s="277"/>
      <c r="AF58" s="277"/>
      <c r="AG58" s="271"/>
      <c r="AH58" s="271"/>
      <c r="AI58" s="271"/>
      <c r="AJ58" s="272"/>
      <c r="AK58" s="84"/>
      <c r="AL58" s="20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2:50" s="1" customFormat="1" ht="11.25" x14ac:dyDescent="0.2">
      <c r="B59" s="35"/>
      <c r="C59" s="64"/>
      <c r="D59" s="270"/>
      <c r="E59" s="270"/>
      <c r="F59" s="270"/>
      <c r="G59" s="270"/>
      <c r="H59" s="270"/>
      <c r="I59" s="270"/>
      <c r="J59" s="270"/>
      <c r="K59" s="270"/>
      <c r="L59" s="270"/>
      <c r="M59" s="271"/>
      <c r="N59" s="271"/>
      <c r="O59" s="271"/>
      <c r="P59" s="271"/>
      <c r="Q59" s="271"/>
      <c r="R59" s="271"/>
      <c r="S59" s="271"/>
      <c r="T59" s="271"/>
      <c r="U59" s="275"/>
      <c r="V59" s="275"/>
      <c r="W59" s="275"/>
      <c r="X59" s="275"/>
      <c r="Y59" s="278"/>
      <c r="Z59" s="278"/>
      <c r="AA59" s="278"/>
      <c r="AB59" s="278"/>
      <c r="AC59" s="278"/>
      <c r="AD59" s="278"/>
      <c r="AE59" s="278"/>
      <c r="AF59" s="278"/>
      <c r="AG59" s="271"/>
      <c r="AH59" s="271"/>
      <c r="AI59" s="271"/>
      <c r="AJ59" s="272"/>
      <c r="AK59" s="84"/>
      <c r="AL59" s="20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2:50" ht="13.5" thickBot="1" x14ac:dyDescent="0.25">
      <c r="B60" s="124">
        <v>1</v>
      </c>
      <c r="C60" s="41">
        <v>2</v>
      </c>
      <c r="D60" s="265">
        <v>3</v>
      </c>
      <c r="E60" s="265"/>
      <c r="F60" s="265"/>
      <c r="G60" s="265"/>
      <c r="H60" s="265"/>
      <c r="I60" s="265"/>
      <c r="J60" s="265"/>
      <c r="K60" s="265"/>
      <c r="L60" s="265"/>
      <c r="M60" s="255" t="s">
        <v>17</v>
      </c>
      <c r="N60" s="255"/>
      <c r="O60" s="255"/>
      <c r="P60" s="255"/>
      <c r="Q60" s="255" t="s">
        <v>18</v>
      </c>
      <c r="R60" s="255"/>
      <c r="S60" s="255"/>
      <c r="T60" s="255"/>
      <c r="U60" s="255" t="s">
        <v>19</v>
      </c>
      <c r="V60" s="255"/>
      <c r="W60" s="255"/>
      <c r="X60" s="255"/>
      <c r="Y60" s="266" t="s">
        <v>20</v>
      </c>
      <c r="Z60" s="266"/>
      <c r="AA60" s="266"/>
      <c r="AB60" s="266"/>
      <c r="AC60" s="255" t="s">
        <v>21</v>
      </c>
      <c r="AD60" s="255"/>
      <c r="AE60" s="255"/>
      <c r="AF60" s="255"/>
      <c r="AG60" s="255" t="s">
        <v>22</v>
      </c>
      <c r="AH60" s="255"/>
      <c r="AI60" s="255"/>
      <c r="AJ60" s="256"/>
      <c r="AK60" s="85"/>
      <c r="AL60" s="20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ht="22.5" x14ac:dyDescent="0.2">
      <c r="B61" s="125" t="s">
        <v>32</v>
      </c>
      <c r="C61" s="94" t="s">
        <v>33</v>
      </c>
      <c r="D61" s="257" t="s">
        <v>24</v>
      </c>
      <c r="E61" s="258"/>
      <c r="F61" s="258"/>
      <c r="G61" s="258"/>
      <c r="H61" s="258"/>
      <c r="I61" s="258"/>
      <c r="J61" s="258"/>
      <c r="K61" s="258"/>
      <c r="L61" s="259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4"/>
      <c r="AH61" s="324"/>
      <c r="AI61" s="324"/>
      <c r="AJ61" s="325"/>
      <c r="AK61" s="73"/>
      <c r="AL61" s="20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x14ac:dyDescent="0.2">
      <c r="B62" s="126" t="s">
        <v>34</v>
      </c>
      <c r="C62" s="95"/>
      <c r="D62" s="247"/>
      <c r="E62" s="248"/>
      <c r="F62" s="248"/>
      <c r="G62" s="248"/>
      <c r="H62" s="248"/>
      <c r="I62" s="248"/>
      <c r="J62" s="248"/>
      <c r="K62" s="248"/>
      <c r="L62" s="249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1"/>
      <c r="AK62" s="73"/>
      <c r="AL62" s="20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ht="22.5" x14ac:dyDescent="0.2">
      <c r="B63" s="126" t="s">
        <v>35</v>
      </c>
      <c r="C63" s="96" t="s">
        <v>36</v>
      </c>
      <c r="D63" s="286" t="s">
        <v>24</v>
      </c>
      <c r="E63" s="287"/>
      <c r="F63" s="287"/>
      <c r="G63" s="287"/>
      <c r="H63" s="287"/>
      <c r="I63" s="287"/>
      <c r="J63" s="287"/>
      <c r="K63" s="287"/>
      <c r="L63" s="288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  <c r="AJ63" s="323"/>
      <c r="AK63" s="73"/>
      <c r="AL63" s="20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x14ac:dyDescent="0.2">
      <c r="B64" s="126" t="s">
        <v>37</v>
      </c>
      <c r="C64" s="97"/>
      <c r="D64" s="247"/>
      <c r="E64" s="248"/>
      <c r="F64" s="248"/>
      <c r="G64" s="248"/>
      <c r="H64" s="248"/>
      <c r="I64" s="248"/>
      <c r="J64" s="248"/>
      <c r="K64" s="248"/>
      <c r="L64" s="249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  <c r="AG64" s="316"/>
      <c r="AH64" s="316"/>
      <c r="AI64" s="316"/>
      <c r="AJ64" s="317"/>
      <c r="AK64" s="73"/>
      <c r="AL64" s="20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2:50" x14ac:dyDescent="0.2">
      <c r="B65" s="127"/>
      <c r="C65" s="104"/>
      <c r="D65" s="210"/>
      <c r="E65" s="211"/>
      <c r="F65" s="211"/>
      <c r="G65" s="211"/>
      <c r="H65" s="211"/>
      <c r="I65" s="211"/>
      <c r="J65" s="211"/>
      <c r="K65" s="211"/>
      <c r="L65" s="319"/>
      <c r="M65" s="203"/>
      <c r="N65" s="204"/>
      <c r="O65" s="204"/>
      <c r="P65" s="205"/>
      <c r="Q65" s="203"/>
      <c r="R65" s="204"/>
      <c r="S65" s="204"/>
      <c r="T65" s="205"/>
      <c r="U65" s="203"/>
      <c r="V65" s="204"/>
      <c r="W65" s="204"/>
      <c r="X65" s="205"/>
      <c r="Y65" s="203"/>
      <c r="Z65" s="204"/>
      <c r="AA65" s="204"/>
      <c r="AB65" s="205"/>
      <c r="AC65" s="203"/>
      <c r="AD65" s="204"/>
      <c r="AE65" s="204"/>
      <c r="AF65" s="205"/>
      <c r="AG65" s="203"/>
      <c r="AH65" s="204"/>
      <c r="AI65" s="204"/>
      <c r="AJ65" s="206"/>
      <c r="AK65" s="112"/>
      <c r="AL65" s="110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</row>
    <row r="66" spans="2:50" x14ac:dyDescent="0.2">
      <c r="B66" s="128"/>
      <c r="C66" s="103"/>
      <c r="D66" s="192"/>
      <c r="E66" s="193"/>
      <c r="F66" s="193"/>
      <c r="G66" s="193"/>
      <c r="H66" s="193"/>
      <c r="I66" s="193"/>
      <c r="J66" s="193"/>
      <c r="K66" s="193"/>
      <c r="L66" s="194"/>
      <c r="M66" s="189"/>
      <c r="N66" s="190"/>
      <c r="O66" s="190"/>
      <c r="P66" s="195"/>
      <c r="Q66" s="189"/>
      <c r="R66" s="190"/>
      <c r="S66" s="190"/>
      <c r="T66" s="195"/>
      <c r="U66" s="189"/>
      <c r="V66" s="190"/>
      <c r="W66" s="190"/>
      <c r="X66" s="195"/>
      <c r="Y66" s="189"/>
      <c r="Z66" s="190"/>
      <c r="AA66" s="190"/>
      <c r="AB66" s="195"/>
      <c r="AC66" s="189"/>
      <c r="AD66" s="190"/>
      <c r="AE66" s="190"/>
      <c r="AF66" s="195"/>
      <c r="AG66" s="189"/>
      <c r="AH66" s="190"/>
      <c r="AI66" s="190"/>
      <c r="AJ66" s="191"/>
      <c r="AK66" s="112"/>
      <c r="AL66" s="110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</row>
    <row r="67" spans="2:50" s="65" customFormat="1" x14ac:dyDescent="0.2">
      <c r="B67" s="129"/>
      <c r="C67" s="93" t="s">
        <v>36</v>
      </c>
      <c r="D67" s="181"/>
      <c r="E67" s="182"/>
      <c r="F67" s="182"/>
      <c r="G67" s="182"/>
      <c r="H67" s="182"/>
      <c r="I67" s="182"/>
      <c r="J67" s="182"/>
      <c r="K67" s="182"/>
      <c r="L67" s="183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8">
        <f>Q67+U67+Y67</f>
        <v>0</v>
      </c>
      <c r="AD67" s="188"/>
      <c r="AE67" s="188"/>
      <c r="AF67" s="188"/>
      <c r="AG67" s="188"/>
      <c r="AH67" s="188"/>
      <c r="AI67" s="188"/>
      <c r="AJ67" s="415"/>
      <c r="AK67" s="32"/>
      <c r="AL67" s="43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hidden="1" x14ac:dyDescent="0.2">
      <c r="B68" s="130"/>
      <c r="C68" s="98"/>
      <c r="D68" s="101"/>
      <c r="E68" s="311"/>
      <c r="F68" s="312"/>
      <c r="G68" s="312"/>
      <c r="H68" s="312"/>
      <c r="I68" s="312"/>
      <c r="J68" s="312"/>
      <c r="K68" s="313"/>
      <c r="L68" s="102"/>
      <c r="M68" s="215"/>
      <c r="N68" s="216"/>
      <c r="O68" s="216"/>
      <c r="P68" s="217"/>
      <c r="Q68" s="215"/>
      <c r="R68" s="216"/>
      <c r="S68" s="216"/>
      <c r="T68" s="217"/>
      <c r="U68" s="215"/>
      <c r="V68" s="216"/>
      <c r="W68" s="216"/>
      <c r="X68" s="217"/>
      <c r="Y68" s="215"/>
      <c r="Z68" s="216"/>
      <c r="AA68" s="216"/>
      <c r="AB68" s="217"/>
      <c r="AC68" s="215"/>
      <c r="AD68" s="216"/>
      <c r="AE68" s="216"/>
      <c r="AF68" s="217"/>
      <c r="AG68" s="215"/>
      <c r="AH68" s="216"/>
      <c r="AI68" s="216"/>
      <c r="AJ68" s="318"/>
      <c r="AK68" s="73"/>
      <c r="AL68" s="83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2:50" ht="22.5" x14ac:dyDescent="0.2">
      <c r="B69" s="126" t="s">
        <v>38</v>
      </c>
      <c r="C69" s="95" t="s">
        <v>39</v>
      </c>
      <c r="D69" s="286" t="s">
        <v>24</v>
      </c>
      <c r="E69" s="287"/>
      <c r="F69" s="287"/>
      <c r="G69" s="287"/>
      <c r="H69" s="287"/>
      <c r="I69" s="287"/>
      <c r="J69" s="287"/>
      <c r="K69" s="287"/>
      <c r="L69" s="288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310"/>
      <c r="AK69" s="73"/>
      <c r="AL69" s="20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x14ac:dyDescent="0.2">
      <c r="B70" s="126" t="s">
        <v>37</v>
      </c>
      <c r="C70" s="97"/>
      <c r="D70" s="247"/>
      <c r="E70" s="248"/>
      <c r="F70" s="248"/>
      <c r="G70" s="248"/>
      <c r="H70" s="248"/>
      <c r="I70" s="248"/>
      <c r="J70" s="248"/>
      <c r="K70" s="248"/>
      <c r="L70" s="249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  <c r="AG70" s="316"/>
      <c r="AH70" s="316"/>
      <c r="AI70" s="316"/>
      <c r="AJ70" s="317"/>
      <c r="AK70" s="73"/>
      <c r="AL70" s="20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x14ac:dyDescent="0.2">
      <c r="B71" s="127"/>
      <c r="C71" s="104"/>
      <c r="D71" s="210"/>
      <c r="E71" s="211"/>
      <c r="F71" s="211"/>
      <c r="G71" s="211"/>
      <c r="H71" s="211"/>
      <c r="I71" s="211"/>
      <c r="J71" s="211"/>
      <c r="K71" s="211"/>
      <c r="L71" s="319"/>
      <c r="M71" s="203"/>
      <c r="N71" s="204"/>
      <c r="O71" s="204"/>
      <c r="P71" s="205"/>
      <c r="Q71" s="203"/>
      <c r="R71" s="204"/>
      <c r="S71" s="204"/>
      <c r="T71" s="205"/>
      <c r="U71" s="203"/>
      <c r="V71" s="204"/>
      <c r="W71" s="204"/>
      <c r="X71" s="205"/>
      <c r="Y71" s="203"/>
      <c r="Z71" s="204"/>
      <c r="AA71" s="204"/>
      <c r="AB71" s="205"/>
      <c r="AC71" s="203"/>
      <c r="AD71" s="204"/>
      <c r="AE71" s="204"/>
      <c r="AF71" s="205"/>
      <c r="AG71" s="203"/>
      <c r="AH71" s="204"/>
      <c r="AI71" s="204"/>
      <c r="AJ71" s="206"/>
      <c r="AK71" s="112"/>
      <c r="AL71" s="110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</row>
    <row r="72" spans="2:50" x14ac:dyDescent="0.2">
      <c r="B72" s="128"/>
      <c r="C72" s="103"/>
      <c r="D72" s="192"/>
      <c r="E72" s="193"/>
      <c r="F72" s="193"/>
      <c r="G72" s="193"/>
      <c r="H72" s="193"/>
      <c r="I72" s="193"/>
      <c r="J72" s="193"/>
      <c r="K72" s="193"/>
      <c r="L72" s="194"/>
      <c r="M72" s="189"/>
      <c r="N72" s="190"/>
      <c r="O72" s="190"/>
      <c r="P72" s="195"/>
      <c r="Q72" s="189"/>
      <c r="R72" s="190"/>
      <c r="S72" s="190"/>
      <c r="T72" s="195"/>
      <c r="U72" s="189"/>
      <c r="V72" s="190"/>
      <c r="W72" s="190"/>
      <c r="X72" s="195"/>
      <c r="Y72" s="189"/>
      <c r="Z72" s="190"/>
      <c r="AA72" s="190"/>
      <c r="AB72" s="195"/>
      <c r="AC72" s="189"/>
      <c r="AD72" s="190"/>
      <c r="AE72" s="190"/>
      <c r="AF72" s="195"/>
      <c r="AG72" s="189"/>
      <c r="AH72" s="190"/>
      <c r="AI72" s="190"/>
      <c r="AJ72" s="191"/>
      <c r="AK72" s="112"/>
      <c r="AL72" s="110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</row>
    <row r="73" spans="2:50" s="65" customFormat="1" x14ac:dyDescent="0.2">
      <c r="B73" s="129"/>
      <c r="C73" s="93" t="s">
        <v>39</v>
      </c>
      <c r="D73" s="181"/>
      <c r="E73" s="182"/>
      <c r="F73" s="182"/>
      <c r="G73" s="182"/>
      <c r="H73" s="182"/>
      <c r="I73" s="182"/>
      <c r="J73" s="182"/>
      <c r="K73" s="182"/>
      <c r="L73" s="183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8">
        <f>Q73+U73+Y73</f>
        <v>0</v>
      </c>
      <c r="AD73" s="188"/>
      <c r="AE73" s="188"/>
      <c r="AF73" s="188"/>
      <c r="AG73" s="188"/>
      <c r="AH73" s="188"/>
      <c r="AI73" s="188"/>
      <c r="AJ73" s="415"/>
      <c r="AK73" s="32"/>
      <c r="AL73" s="43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hidden="1" x14ac:dyDescent="0.2">
      <c r="B74" s="130"/>
      <c r="C74" s="99"/>
      <c r="D74" s="101"/>
      <c r="E74" s="311"/>
      <c r="F74" s="312"/>
      <c r="G74" s="312"/>
      <c r="H74" s="312"/>
      <c r="I74" s="312"/>
      <c r="J74" s="312"/>
      <c r="K74" s="313"/>
      <c r="L74" s="102"/>
      <c r="M74" s="306"/>
      <c r="N74" s="307"/>
      <c r="O74" s="307"/>
      <c r="P74" s="314"/>
      <c r="Q74" s="306"/>
      <c r="R74" s="307"/>
      <c r="S74" s="307"/>
      <c r="T74" s="314"/>
      <c r="U74" s="306"/>
      <c r="V74" s="307"/>
      <c r="W74" s="307"/>
      <c r="X74" s="314"/>
      <c r="Y74" s="306"/>
      <c r="Z74" s="307"/>
      <c r="AA74" s="307"/>
      <c r="AB74" s="314"/>
      <c r="AC74" s="306"/>
      <c r="AD74" s="307"/>
      <c r="AE74" s="307"/>
      <c r="AF74" s="314"/>
      <c r="AG74" s="306"/>
      <c r="AH74" s="307"/>
      <c r="AI74" s="307"/>
      <c r="AJ74" s="308"/>
      <c r="AK74" s="73"/>
      <c r="AL74" s="83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2:50" x14ac:dyDescent="0.2">
      <c r="B75" s="126" t="s">
        <v>40</v>
      </c>
      <c r="C75" s="95" t="s">
        <v>41</v>
      </c>
      <c r="D75" s="286" t="s">
        <v>24</v>
      </c>
      <c r="E75" s="287"/>
      <c r="F75" s="287"/>
      <c r="G75" s="287"/>
      <c r="H75" s="287"/>
      <c r="I75" s="287"/>
      <c r="J75" s="287"/>
      <c r="K75" s="287"/>
      <c r="L75" s="288"/>
      <c r="M75" s="309"/>
      <c r="N75" s="309"/>
      <c r="O75" s="309"/>
      <c r="P75" s="309"/>
      <c r="Q75" s="289" t="s">
        <v>24</v>
      </c>
      <c r="R75" s="289"/>
      <c r="S75" s="289"/>
      <c r="T75" s="289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310"/>
      <c r="AK75" s="73"/>
      <c r="AL75" s="20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x14ac:dyDescent="0.2">
      <c r="B76" s="126" t="s">
        <v>91</v>
      </c>
      <c r="C76" s="95" t="s">
        <v>42</v>
      </c>
      <c r="D76" s="286" t="s">
        <v>93</v>
      </c>
      <c r="E76" s="287"/>
      <c r="F76" s="287"/>
      <c r="G76" s="287"/>
      <c r="H76" s="287"/>
      <c r="I76" s="287"/>
      <c r="J76" s="287"/>
      <c r="K76" s="287"/>
      <c r="L76" s="288"/>
      <c r="M76" s="291"/>
      <c r="N76" s="291"/>
      <c r="O76" s="291"/>
      <c r="P76" s="291"/>
      <c r="Q76" s="289" t="s">
        <v>93</v>
      </c>
      <c r="R76" s="289"/>
      <c r="S76" s="289"/>
      <c r="T76" s="289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89" t="s">
        <v>93</v>
      </c>
      <c r="AH76" s="289"/>
      <c r="AI76" s="289"/>
      <c r="AJ76" s="290"/>
      <c r="AK76" s="73"/>
      <c r="AL76" s="20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x14ac:dyDescent="0.2">
      <c r="B77" s="127"/>
      <c r="C77" s="105"/>
      <c r="D77" s="210"/>
      <c r="E77" s="211"/>
      <c r="F77" s="211"/>
      <c r="G77" s="211"/>
      <c r="H77" s="211"/>
      <c r="I77" s="211"/>
      <c r="J77" s="211"/>
      <c r="K77" s="211"/>
      <c r="L77" s="319"/>
      <c r="M77" s="203"/>
      <c r="N77" s="204"/>
      <c r="O77" s="204"/>
      <c r="P77" s="205"/>
      <c r="Q77" s="407" t="s">
        <v>24</v>
      </c>
      <c r="R77" s="408"/>
      <c r="S77" s="408"/>
      <c r="T77" s="409"/>
      <c r="U77" s="203"/>
      <c r="V77" s="204"/>
      <c r="W77" s="204"/>
      <c r="X77" s="205"/>
      <c r="Y77" s="203"/>
      <c r="Z77" s="204"/>
      <c r="AA77" s="204"/>
      <c r="AB77" s="205"/>
      <c r="AC77" s="203"/>
      <c r="AD77" s="204"/>
      <c r="AE77" s="204"/>
      <c r="AF77" s="205"/>
      <c r="AG77" s="413" t="s">
        <v>24</v>
      </c>
      <c r="AH77" s="413"/>
      <c r="AI77" s="413"/>
      <c r="AJ77" s="414"/>
      <c r="AK77" s="112"/>
      <c r="AL77" s="110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</row>
    <row r="78" spans="2:50" x14ac:dyDescent="0.2">
      <c r="B78" s="128"/>
      <c r="C78" s="106"/>
      <c r="D78" s="192"/>
      <c r="E78" s="193"/>
      <c r="F78" s="193"/>
      <c r="G78" s="193"/>
      <c r="H78" s="193"/>
      <c r="I78" s="193"/>
      <c r="J78" s="193"/>
      <c r="K78" s="193"/>
      <c r="L78" s="194"/>
      <c r="M78" s="189"/>
      <c r="N78" s="190"/>
      <c r="O78" s="190"/>
      <c r="P78" s="195"/>
      <c r="Q78" s="407" t="s">
        <v>24</v>
      </c>
      <c r="R78" s="408"/>
      <c r="S78" s="408"/>
      <c r="T78" s="409"/>
      <c r="U78" s="189"/>
      <c r="V78" s="190"/>
      <c r="W78" s="190"/>
      <c r="X78" s="195"/>
      <c r="Y78" s="189"/>
      <c r="Z78" s="190"/>
      <c r="AA78" s="190"/>
      <c r="AB78" s="195"/>
      <c r="AC78" s="189"/>
      <c r="AD78" s="190"/>
      <c r="AE78" s="190"/>
      <c r="AF78" s="195"/>
      <c r="AG78" s="413" t="s">
        <v>24</v>
      </c>
      <c r="AH78" s="413"/>
      <c r="AI78" s="413"/>
      <c r="AJ78" s="414"/>
      <c r="AK78" s="112"/>
      <c r="AL78" s="110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</row>
    <row r="79" spans="2:50" s="65" customFormat="1" x14ac:dyDescent="0.2">
      <c r="B79" s="129"/>
      <c r="C79" s="93" t="s">
        <v>42</v>
      </c>
      <c r="D79" s="181"/>
      <c r="E79" s="182"/>
      <c r="F79" s="182"/>
      <c r="G79" s="182"/>
      <c r="H79" s="182"/>
      <c r="I79" s="182"/>
      <c r="J79" s="182"/>
      <c r="K79" s="182"/>
      <c r="L79" s="183"/>
      <c r="M79" s="410"/>
      <c r="N79" s="410"/>
      <c r="O79" s="410"/>
      <c r="P79" s="410"/>
      <c r="Q79" s="250" t="s">
        <v>24</v>
      </c>
      <c r="R79" s="250"/>
      <c r="S79" s="250"/>
      <c r="T79" s="250"/>
      <c r="U79" s="187"/>
      <c r="V79" s="187"/>
      <c r="W79" s="187"/>
      <c r="X79" s="187"/>
      <c r="Y79" s="187"/>
      <c r="Z79" s="187"/>
      <c r="AA79" s="187"/>
      <c r="AB79" s="187"/>
      <c r="AC79" s="188">
        <f>U79+Y79</f>
        <v>0</v>
      </c>
      <c r="AD79" s="188"/>
      <c r="AE79" s="188"/>
      <c r="AF79" s="188"/>
      <c r="AG79" s="250" t="s">
        <v>24</v>
      </c>
      <c r="AH79" s="250"/>
      <c r="AI79" s="250"/>
      <c r="AJ79" s="416"/>
      <c r="AK79" s="32"/>
      <c r="AL79" s="43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x14ac:dyDescent="0.2">
      <c r="B80" s="126" t="s">
        <v>92</v>
      </c>
      <c r="C80" s="95" t="s">
        <v>43</v>
      </c>
      <c r="D80" s="286" t="s">
        <v>93</v>
      </c>
      <c r="E80" s="287"/>
      <c r="F80" s="287"/>
      <c r="G80" s="287"/>
      <c r="H80" s="287"/>
      <c r="I80" s="287"/>
      <c r="J80" s="287"/>
      <c r="K80" s="287"/>
      <c r="L80" s="288"/>
      <c r="M80" s="291"/>
      <c r="N80" s="291"/>
      <c r="O80" s="291"/>
      <c r="P80" s="291"/>
      <c r="Q80" s="289" t="s">
        <v>93</v>
      </c>
      <c r="R80" s="289"/>
      <c r="S80" s="289"/>
      <c r="T80" s="289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89" t="s">
        <v>93</v>
      </c>
      <c r="AH80" s="289"/>
      <c r="AI80" s="289"/>
      <c r="AJ80" s="290"/>
      <c r="AK80" s="73"/>
      <c r="AL80" s="20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x14ac:dyDescent="0.2">
      <c r="B81" s="127"/>
      <c r="C81" s="105"/>
      <c r="D81" s="210"/>
      <c r="E81" s="211"/>
      <c r="F81" s="211"/>
      <c r="G81" s="211"/>
      <c r="H81" s="211"/>
      <c r="I81" s="211"/>
      <c r="J81" s="211"/>
      <c r="K81" s="211"/>
      <c r="L81" s="319"/>
      <c r="M81" s="203"/>
      <c r="N81" s="204"/>
      <c r="O81" s="204"/>
      <c r="P81" s="205"/>
      <c r="Q81" s="407" t="s">
        <v>24</v>
      </c>
      <c r="R81" s="408"/>
      <c r="S81" s="408"/>
      <c r="T81" s="409"/>
      <c r="U81" s="203"/>
      <c r="V81" s="204"/>
      <c r="W81" s="204"/>
      <c r="X81" s="205"/>
      <c r="Y81" s="203"/>
      <c r="Z81" s="204"/>
      <c r="AA81" s="204"/>
      <c r="AB81" s="205"/>
      <c r="AC81" s="203"/>
      <c r="AD81" s="204"/>
      <c r="AE81" s="204"/>
      <c r="AF81" s="205"/>
      <c r="AG81" s="413" t="s">
        <v>93</v>
      </c>
      <c r="AH81" s="413"/>
      <c r="AI81" s="413"/>
      <c r="AJ81" s="414"/>
      <c r="AK81" s="112"/>
      <c r="AL81" s="110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</row>
    <row r="82" spans="2:50" x14ac:dyDescent="0.2">
      <c r="B82" s="128"/>
      <c r="C82" s="106"/>
      <c r="D82" s="192"/>
      <c r="E82" s="193"/>
      <c r="F82" s="193"/>
      <c r="G82" s="193"/>
      <c r="H82" s="193"/>
      <c r="I82" s="193"/>
      <c r="J82" s="193"/>
      <c r="K82" s="193"/>
      <c r="L82" s="194"/>
      <c r="M82" s="189"/>
      <c r="N82" s="190"/>
      <c r="O82" s="190"/>
      <c r="P82" s="195"/>
      <c r="Q82" s="407" t="s">
        <v>24</v>
      </c>
      <c r="R82" s="408"/>
      <c r="S82" s="408"/>
      <c r="T82" s="409"/>
      <c r="U82" s="189"/>
      <c r="V82" s="190"/>
      <c r="W82" s="190"/>
      <c r="X82" s="195"/>
      <c r="Y82" s="189"/>
      <c r="Z82" s="190"/>
      <c r="AA82" s="190"/>
      <c r="AB82" s="195"/>
      <c r="AC82" s="189"/>
      <c r="AD82" s="190"/>
      <c r="AE82" s="190"/>
      <c r="AF82" s="195"/>
      <c r="AG82" s="413" t="s">
        <v>93</v>
      </c>
      <c r="AH82" s="413"/>
      <c r="AI82" s="413"/>
      <c r="AJ82" s="414"/>
      <c r="AK82" s="112"/>
      <c r="AL82" s="110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</row>
    <row r="83" spans="2:50" x14ac:dyDescent="0.2">
      <c r="B83" s="129"/>
      <c r="C83" s="93" t="s">
        <v>43</v>
      </c>
      <c r="D83" s="411"/>
      <c r="E83" s="387"/>
      <c r="F83" s="387"/>
      <c r="G83" s="387"/>
      <c r="H83" s="387"/>
      <c r="I83" s="387"/>
      <c r="J83" s="387"/>
      <c r="K83" s="387"/>
      <c r="L83" s="412"/>
      <c r="M83" s="320"/>
      <c r="N83" s="320"/>
      <c r="O83" s="320"/>
      <c r="P83" s="320"/>
      <c r="Q83" s="250" t="s">
        <v>24</v>
      </c>
      <c r="R83" s="250"/>
      <c r="S83" s="250"/>
      <c r="T83" s="250"/>
      <c r="U83" s="218"/>
      <c r="V83" s="218"/>
      <c r="W83" s="218"/>
      <c r="X83" s="218"/>
      <c r="Y83" s="218"/>
      <c r="Z83" s="218"/>
      <c r="AA83" s="218"/>
      <c r="AB83" s="218"/>
      <c r="AC83" s="213">
        <f>U83+Y83</f>
        <v>0</v>
      </c>
      <c r="AD83" s="213"/>
      <c r="AE83" s="213"/>
      <c r="AF83" s="213"/>
      <c r="AG83" s="250" t="s">
        <v>24</v>
      </c>
      <c r="AH83" s="250"/>
      <c r="AI83" s="250"/>
      <c r="AJ83" s="416"/>
      <c r="AK83" s="32"/>
      <c r="AL83" s="43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ht="22.5" x14ac:dyDescent="0.2">
      <c r="B84" s="126" t="s">
        <v>44</v>
      </c>
      <c r="C84" s="95" t="s">
        <v>45</v>
      </c>
      <c r="D84" s="286" t="s">
        <v>24</v>
      </c>
      <c r="E84" s="287"/>
      <c r="F84" s="287"/>
      <c r="G84" s="287"/>
      <c r="H84" s="287"/>
      <c r="I84" s="287"/>
      <c r="J84" s="287"/>
      <c r="K84" s="287"/>
      <c r="L84" s="288"/>
      <c r="M84" s="289" t="s">
        <v>24</v>
      </c>
      <c r="N84" s="289"/>
      <c r="O84" s="289"/>
      <c r="P84" s="289"/>
      <c r="Q84" s="292">
        <f>Q85</f>
        <v>0</v>
      </c>
      <c r="R84" s="293"/>
      <c r="S84" s="293"/>
      <c r="T84" s="294"/>
      <c r="U84" s="292">
        <f>U85+U98</f>
        <v>0</v>
      </c>
      <c r="V84" s="293"/>
      <c r="W84" s="293"/>
      <c r="X84" s="294"/>
      <c r="Y84" s="292">
        <f>Y98</f>
        <v>0</v>
      </c>
      <c r="Z84" s="293"/>
      <c r="AA84" s="293"/>
      <c r="AB84" s="294"/>
      <c r="AC84" s="292">
        <f>AC85+AC98</f>
        <v>0</v>
      </c>
      <c r="AD84" s="293"/>
      <c r="AE84" s="293"/>
      <c r="AF84" s="294"/>
      <c r="AG84" s="289" t="s">
        <v>24</v>
      </c>
      <c r="AH84" s="289"/>
      <c r="AI84" s="289"/>
      <c r="AJ84" s="290"/>
      <c r="AK84" s="73"/>
      <c r="AL84" s="20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ht="45" x14ac:dyDescent="0.2">
      <c r="B85" s="126" t="s">
        <v>122</v>
      </c>
      <c r="C85" s="95" t="s">
        <v>46</v>
      </c>
      <c r="D85" s="286" t="s">
        <v>24</v>
      </c>
      <c r="E85" s="287"/>
      <c r="F85" s="287"/>
      <c r="G85" s="287"/>
      <c r="H85" s="287"/>
      <c r="I85" s="287"/>
      <c r="J85" s="287"/>
      <c r="K85" s="287"/>
      <c r="L85" s="288"/>
      <c r="M85" s="289" t="s">
        <v>24</v>
      </c>
      <c r="N85" s="289"/>
      <c r="O85" s="289"/>
      <c r="P85" s="289"/>
      <c r="Q85" s="291">
        <f>SUM(Q86:Q87)</f>
        <v>0</v>
      </c>
      <c r="R85" s="291"/>
      <c r="S85" s="291"/>
      <c r="T85" s="291"/>
      <c r="U85" s="291">
        <f>SUM(U86:U87)</f>
        <v>0</v>
      </c>
      <c r="V85" s="291"/>
      <c r="W85" s="291"/>
      <c r="X85" s="291"/>
      <c r="Y85" s="289" t="s">
        <v>24</v>
      </c>
      <c r="Z85" s="289"/>
      <c r="AA85" s="289"/>
      <c r="AB85" s="289"/>
      <c r="AC85" s="291">
        <f>SUM(AC86:AC87)</f>
        <v>0</v>
      </c>
      <c r="AD85" s="291"/>
      <c r="AE85" s="291"/>
      <c r="AF85" s="291"/>
      <c r="AG85" s="289" t="s">
        <v>24</v>
      </c>
      <c r="AH85" s="289"/>
      <c r="AI85" s="289"/>
      <c r="AJ85" s="290"/>
      <c r="AK85" s="20"/>
      <c r="AL85" s="20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ht="22.5" x14ac:dyDescent="0.2">
      <c r="B86" s="126" t="s">
        <v>47</v>
      </c>
      <c r="C86" s="96" t="s">
        <v>48</v>
      </c>
      <c r="D86" s="286" t="s">
        <v>24</v>
      </c>
      <c r="E86" s="287"/>
      <c r="F86" s="287"/>
      <c r="G86" s="287"/>
      <c r="H86" s="287"/>
      <c r="I86" s="287"/>
      <c r="J86" s="287"/>
      <c r="K86" s="287"/>
      <c r="L86" s="288"/>
      <c r="M86" s="279" t="s">
        <v>24</v>
      </c>
      <c r="N86" s="279"/>
      <c r="O86" s="279"/>
      <c r="P86" s="279"/>
      <c r="Q86" s="218"/>
      <c r="R86" s="218"/>
      <c r="S86" s="218"/>
      <c r="T86" s="218"/>
      <c r="U86" s="218"/>
      <c r="V86" s="218"/>
      <c r="W86" s="218"/>
      <c r="X86" s="218"/>
      <c r="Y86" s="279" t="s">
        <v>24</v>
      </c>
      <c r="Z86" s="279"/>
      <c r="AA86" s="279"/>
      <c r="AB86" s="279"/>
      <c r="AC86" s="219">
        <f>Q86+U86</f>
        <v>0</v>
      </c>
      <c r="AD86" s="220"/>
      <c r="AE86" s="220"/>
      <c r="AF86" s="221"/>
      <c r="AG86" s="279" t="s">
        <v>24</v>
      </c>
      <c r="AH86" s="279"/>
      <c r="AI86" s="279"/>
      <c r="AJ86" s="280"/>
      <c r="AK86" s="87"/>
      <c r="AL86" s="88"/>
      <c r="AM86" s="88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11"/>
    </row>
    <row r="87" spans="2:50" ht="23.25" thickBot="1" x14ac:dyDescent="0.25">
      <c r="B87" s="126" t="s">
        <v>49</v>
      </c>
      <c r="C87" s="100" t="s">
        <v>50</v>
      </c>
      <c r="D87" s="281" t="s">
        <v>24</v>
      </c>
      <c r="E87" s="282"/>
      <c r="F87" s="282"/>
      <c r="G87" s="282"/>
      <c r="H87" s="282"/>
      <c r="I87" s="282"/>
      <c r="J87" s="282"/>
      <c r="K87" s="282"/>
      <c r="L87" s="283"/>
      <c r="M87" s="241" t="s">
        <v>24</v>
      </c>
      <c r="N87" s="241"/>
      <c r="O87" s="241"/>
      <c r="P87" s="241"/>
      <c r="Q87" s="284"/>
      <c r="R87" s="284"/>
      <c r="S87" s="284"/>
      <c r="T87" s="284"/>
      <c r="U87" s="284"/>
      <c r="V87" s="284"/>
      <c r="W87" s="284"/>
      <c r="X87" s="284"/>
      <c r="Y87" s="241" t="s">
        <v>24</v>
      </c>
      <c r="Z87" s="241"/>
      <c r="AA87" s="241"/>
      <c r="AB87" s="241"/>
      <c r="AC87" s="243">
        <f>Q87+U87</f>
        <v>0</v>
      </c>
      <c r="AD87" s="243"/>
      <c r="AE87" s="243"/>
      <c r="AF87" s="243"/>
      <c r="AG87" s="241" t="s">
        <v>24</v>
      </c>
      <c r="AH87" s="241"/>
      <c r="AI87" s="241"/>
      <c r="AJ87" s="285"/>
      <c r="AK87" s="87"/>
      <c r="AL87" s="88"/>
      <c r="AM87" s="88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11"/>
    </row>
    <row r="88" spans="2:50" x14ac:dyDescent="0.2">
      <c r="B88" s="42"/>
      <c r="C88" s="30"/>
      <c r="D88" s="30"/>
      <c r="E88" s="30"/>
      <c r="F88" s="30"/>
      <c r="G88" s="30"/>
      <c r="H88" s="30"/>
      <c r="I88" s="30"/>
      <c r="J88" s="30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3"/>
      <c r="AA88" s="43"/>
      <c r="AB88" s="43"/>
      <c r="AC88" s="43"/>
      <c r="AD88" s="43"/>
      <c r="AF88" s="43"/>
      <c r="AG88" s="43"/>
      <c r="AK88" s="45"/>
      <c r="AL88" s="88"/>
      <c r="AM88" s="88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11"/>
    </row>
    <row r="89" spans="2:50" x14ac:dyDescent="0.2">
      <c r="B89" s="42"/>
      <c r="C89" s="30"/>
      <c r="D89" s="30"/>
      <c r="E89" s="30"/>
      <c r="F89" s="30"/>
      <c r="G89" s="30"/>
      <c r="H89" s="30"/>
      <c r="I89" s="30"/>
      <c r="J89" s="30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3"/>
      <c r="AA89" s="43"/>
      <c r="AB89" s="43"/>
      <c r="AC89" s="43"/>
      <c r="AD89" s="43"/>
      <c r="AF89" s="43"/>
      <c r="AG89" s="43"/>
      <c r="AK89" s="90"/>
      <c r="AL89" s="88"/>
      <c r="AM89" s="88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11"/>
    </row>
    <row r="90" spans="2:50" x14ac:dyDescent="0.2">
      <c r="B90" s="42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AC90" s="45"/>
      <c r="AD90" s="45"/>
      <c r="AF90" s="45"/>
      <c r="AG90" s="267" t="s">
        <v>60</v>
      </c>
      <c r="AH90" s="267"/>
      <c r="AI90" s="267"/>
      <c r="AJ90" s="267"/>
      <c r="AK90" s="76"/>
      <c r="AL90" s="88"/>
      <c r="AM90" s="88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11"/>
    </row>
    <row r="91" spans="2:50" x14ac:dyDescent="0.2">
      <c r="B91" s="46"/>
      <c r="C91" s="47"/>
      <c r="D91" s="47"/>
      <c r="E91" s="47"/>
      <c r="F91" s="47"/>
      <c r="G91" s="47"/>
      <c r="H91" s="47"/>
      <c r="I91" s="47"/>
      <c r="J91" s="47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48"/>
      <c r="Z91" s="18"/>
      <c r="AA91" s="18"/>
      <c r="AB91" s="18"/>
      <c r="AC91" s="18"/>
      <c r="AD91" s="18"/>
      <c r="AF91" s="18"/>
      <c r="AG91" s="18"/>
      <c r="AK91" s="76"/>
      <c r="AL91" s="88"/>
      <c r="AM91" s="88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11"/>
    </row>
    <row r="92" spans="2:50" s="1" customFormat="1" ht="12.75" customHeight="1" x14ac:dyDescent="0.2">
      <c r="B92" s="122"/>
      <c r="C92" s="63"/>
      <c r="D92" s="268" t="s">
        <v>56</v>
      </c>
      <c r="E92" s="268"/>
      <c r="F92" s="268"/>
      <c r="G92" s="268"/>
      <c r="H92" s="268"/>
      <c r="I92" s="268"/>
      <c r="J92" s="268"/>
      <c r="K92" s="268"/>
      <c r="L92" s="268"/>
      <c r="M92" s="271" t="s">
        <v>64</v>
      </c>
      <c r="N92" s="271"/>
      <c r="O92" s="271"/>
      <c r="P92" s="271"/>
      <c r="Q92" s="271" t="s">
        <v>11</v>
      </c>
      <c r="R92" s="271"/>
      <c r="S92" s="271"/>
      <c r="T92" s="271"/>
      <c r="U92" s="271"/>
      <c r="V92" s="271"/>
      <c r="W92" s="271"/>
      <c r="X92" s="271"/>
      <c r="Y92" s="271"/>
      <c r="Z92" s="271"/>
      <c r="AA92" s="271"/>
      <c r="AB92" s="271"/>
      <c r="AC92" s="271"/>
      <c r="AD92" s="271"/>
      <c r="AE92" s="271"/>
      <c r="AF92" s="271"/>
      <c r="AG92" s="271" t="s">
        <v>63</v>
      </c>
      <c r="AH92" s="271"/>
      <c r="AI92" s="271"/>
      <c r="AJ92" s="272"/>
      <c r="AK92" s="76"/>
      <c r="AL92" s="88"/>
      <c r="AM92" s="88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11"/>
    </row>
    <row r="93" spans="2:50" s="1" customFormat="1" ht="11.25" x14ac:dyDescent="0.2">
      <c r="B93" s="35"/>
      <c r="C93" s="64" t="s">
        <v>12</v>
      </c>
      <c r="D93" s="269"/>
      <c r="E93" s="269"/>
      <c r="F93" s="269"/>
      <c r="G93" s="269"/>
      <c r="H93" s="269"/>
      <c r="I93" s="269"/>
      <c r="J93" s="269"/>
      <c r="K93" s="269"/>
      <c r="L93" s="269"/>
      <c r="M93" s="271"/>
      <c r="N93" s="271"/>
      <c r="O93" s="271"/>
      <c r="P93" s="271"/>
      <c r="Q93" s="271" t="s">
        <v>70</v>
      </c>
      <c r="R93" s="271"/>
      <c r="S93" s="271"/>
      <c r="T93" s="271"/>
      <c r="U93" s="273" t="s">
        <v>66</v>
      </c>
      <c r="V93" s="273"/>
      <c r="W93" s="273"/>
      <c r="X93" s="273"/>
      <c r="Y93" s="276" t="s">
        <v>71</v>
      </c>
      <c r="Z93" s="276"/>
      <c r="AA93" s="276"/>
      <c r="AB93" s="276"/>
      <c r="AC93" s="276" t="s">
        <v>15</v>
      </c>
      <c r="AD93" s="276"/>
      <c r="AE93" s="276"/>
      <c r="AF93" s="276"/>
      <c r="AG93" s="271"/>
      <c r="AH93" s="271"/>
      <c r="AI93" s="271"/>
      <c r="AJ93" s="272"/>
      <c r="AK93" s="76"/>
      <c r="AL93" s="88"/>
      <c r="AM93" s="88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11"/>
    </row>
    <row r="94" spans="2:50" s="1" customFormat="1" ht="11.25" x14ac:dyDescent="0.2">
      <c r="B94" s="36" t="s">
        <v>13</v>
      </c>
      <c r="C94" s="64" t="s">
        <v>14</v>
      </c>
      <c r="D94" s="269"/>
      <c r="E94" s="269"/>
      <c r="F94" s="269"/>
      <c r="G94" s="269"/>
      <c r="H94" s="269"/>
      <c r="I94" s="269"/>
      <c r="J94" s="269"/>
      <c r="K94" s="269"/>
      <c r="L94" s="269"/>
      <c r="M94" s="271"/>
      <c r="N94" s="271"/>
      <c r="O94" s="271"/>
      <c r="P94" s="271"/>
      <c r="Q94" s="271"/>
      <c r="R94" s="271"/>
      <c r="S94" s="271"/>
      <c r="T94" s="271"/>
      <c r="U94" s="274"/>
      <c r="V94" s="274"/>
      <c r="W94" s="274"/>
      <c r="X94" s="274"/>
      <c r="Y94" s="277"/>
      <c r="Z94" s="277"/>
      <c r="AA94" s="277"/>
      <c r="AB94" s="277"/>
      <c r="AC94" s="277"/>
      <c r="AD94" s="277"/>
      <c r="AE94" s="277"/>
      <c r="AF94" s="277"/>
      <c r="AG94" s="271"/>
      <c r="AH94" s="271"/>
      <c r="AI94" s="271"/>
      <c r="AJ94" s="272"/>
      <c r="AK94" s="76"/>
      <c r="AL94" s="88"/>
      <c r="AM94" s="88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11"/>
    </row>
    <row r="95" spans="2:50" s="1" customFormat="1" ht="11.25" x14ac:dyDescent="0.2">
      <c r="B95" s="35"/>
      <c r="C95" s="64" t="s">
        <v>16</v>
      </c>
      <c r="D95" s="269"/>
      <c r="E95" s="269"/>
      <c r="F95" s="269"/>
      <c r="G95" s="269"/>
      <c r="H95" s="269"/>
      <c r="I95" s="269"/>
      <c r="J95" s="269"/>
      <c r="K95" s="269"/>
      <c r="L95" s="269"/>
      <c r="M95" s="271"/>
      <c r="N95" s="271"/>
      <c r="O95" s="271"/>
      <c r="P95" s="271"/>
      <c r="Q95" s="271"/>
      <c r="R95" s="271"/>
      <c r="S95" s="271"/>
      <c r="T95" s="271"/>
      <c r="U95" s="274"/>
      <c r="V95" s="274"/>
      <c r="W95" s="274"/>
      <c r="X95" s="274"/>
      <c r="Y95" s="277"/>
      <c r="Z95" s="277"/>
      <c r="AA95" s="277"/>
      <c r="AB95" s="277"/>
      <c r="AC95" s="277"/>
      <c r="AD95" s="277"/>
      <c r="AE95" s="277"/>
      <c r="AF95" s="277"/>
      <c r="AG95" s="271"/>
      <c r="AH95" s="271"/>
      <c r="AI95" s="271"/>
      <c r="AJ95" s="272"/>
      <c r="AK95" s="76"/>
      <c r="AL95" s="88"/>
      <c r="AM95" s="88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11"/>
    </row>
    <row r="96" spans="2:50" s="1" customFormat="1" ht="11.25" x14ac:dyDescent="0.2">
      <c r="B96" s="35"/>
      <c r="C96" s="64"/>
      <c r="D96" s="270"/>
      <c r="E96" s="270"/>
      <c r="F96" s="270"/>
      <c r="G96" s="270"/>
      <c r="H96" s="270"/>
      <c r="I96" s="270"/>
      <c r="J96" s="270"/>
      <c r="K96" s="270"/>
      <c r="L96" s="270"/>
      <c r="M96" s="271"/>
      <c r="N96" s="271"/>
      <c r="O96" s="271"/>
      <c r="P96" s="271"/>
      <c r="Q96" s="271"/>
      <c r="R96" s="271"/>
      <c r="S96" s="271"/>
      <c r="T96" s="271"/>
      <c r="U96" s="275"/>
      <c r="V96" s="275"/>
      <c r="W96" s="275"/>
      <c r="X96" s="275"/>
      <c r="Y96" s="278"/>
      <c r="Z96" s="278"/>
      <c r="AA96" s="278"/>
      <c r="AB96" s="278"/>
      <c r="AC96" s="278"/>
      <c r="AD96" s="278"/>
      <c r="AE96" s="278"/>
      <c r="AF96" s="278"/>
      <c r="AG96" s="271"/>
      <c r="AH96" s="271"/>
      <c r="AI96" s="271"/>
      <c r="AJ96" s="272"/>
      <c r="AK96" s="76"/>
      <c r="AL96" s="88"/>
      <c r="AM96" s="88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11"/>
    </row>
    <row r="97" spans="2:50" ht="13.5" thickBot="1" x14ac:dyDescent="0.25">
      <c r="B97" s="124">
        <v>1</v>
      </c>
      <c r="C97" s="41">
        <v>2</v>
      </c>
      <c r="D97" s="265">
        <v>3</v>
      </c>
      <c r="E97" s="265"/>
      <c r="F97" s="265"/>
      <c r="G97" s="265"/>
      <c r="H97" s="265"/>
      <c r="I97" s="265"/>
      <c r="J97" s="265"/>
      <c r="K97" s="265"/>
      <c r="L97" s="265"/>
      <c r="M97" s="255" t="s">
        <v>17</v>
      </c>
      <c r="N97" s="255"/>
      <c r="O97" s="255"/>
      <c r="P97" s="255"/>
      <c r="Q97" s="255" t="s">
        <v>18</v>
      </c>
      <c r="R97" s="255"/>
      <c r="S97" s="255"/>
      <c r="T97" s="255"/>
      <c r="U97" s="255" t="s">
        <v>19</v>
      </c>
      <c r="V97" s="255"/>
      <c r="W97" s="255"/>
      <c r="X97" s="255"/>
      <c r="Y97" s="266" t="s">
        <v>20</v>
      </c>
      <c r="Z97" s="266"/>
      <c r="AA97" s="266"/>
      <c r="AB97" s="266"/>
      <c r="AC97" s="255" t="s">
        <v>21</v>
      </c>
      <c r="AD97" s="255"/>
      <c r="AE97" s="255"/>
      <c r="AF97" s="255"/>
      <c r="AG97" s="255" t="s">
        <v>22</v>
      </c>
      <c r="AH97" s="255"/>
      <c r="AI97" s="255"/>
      <c r="AJ97" s="256"/>
      <c r="AK97" s="76"/>
      <c r="AL97" s="88"/>
      <c r="AM97" s="88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11"/>
    </row>
    <row r="98" spans="2:50" ht="22.5" x14ac:dyDescent="0.2">
      <c r="B98" s="125" t="s">
        <v>51</v>
      </c>
      <c r="C98" s="94" t="s">
        <v>52</v>
      </c>
      <c r="D98" s="257" t="s">
        <v>24</v>
      </c>
      <c r="E98" s="258"/>
      <c r="F98" s="258"/>
      <c r="G98" s="258"/>
      <c r="H98" s="258"/>
      <c r="I98" s="258"/>
      <c r="J98" s="258"/>
      <c r="K98" s="258"/>
      <c r="L98" s="259"/>
      <c r="M98" s="260" t="s">
        <v>24</v>
      </c>
      <c r="N98" s="260"/>
      <c r="O98" s="260"/>
      <c r="P98" s="260"/>
      <c r="Q98" s="260" t="s">
        <v>24</v>
      </c>
      <c r="R98" s="260"/>
      <c r="S98" s="260"/>
      <c r="T98" s="260"/>
      <c r="U98" s="261">
        <f>SUM(U100:U101)</f>
        <v>0</v>
      </c>
      <c r="V98" s="261"/>
      <c r="W98" s="261"/>
      <c r="X98" s="261"/>
      <c r="Y98" s="261">
        <f>SUM(Y100:Y101)</f>
        <v>0</v>
      </c>
      <c r="Z98" s="261"/>
      <c r="AA98" s="261"/>
      <c r="AB98" s="261"/>
      <c r="AC98" s="261">
        <f>SUM(AC100:AC101)</f>
        <v>0</v>
      </c>
      <c r="AD98" s="261"/>
      <c r="AE98" s="261"/>
      <c r="AF98" s="261"/>
      <c r="AG98" s="262" t="s">
        <v>24</v>
      </c>
      <c r="AH98" s="263"/>
      <c r="AI98" s="263"/>
      <c r="AJ98" s="264"/>
      <c r="AK98" s="76"/>
      <c r="AL98" s="88"/>
      <c r="AM98" s="91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11"/>
    </row>
    <row r="99" spans="2:50" ht="12.75" hidden="1" customHeight="1" x14ac:dyDescent="0.2">
      <c r="B99" s="126" t="s">
        <v>37</v>
      </c>
      <c r="C99" s="95"/>
      <c r="D99" s="247"/>
      <c r="E99" s="248"/>
      <c r="F99" s="248"/>
      <c r="G99" s="248"/>
      <c r="H99" s="248"/>
      <c r="I99" s="248"/>
      <c r="J99" s="248"/>
      <c r="K99" s="249"/>
      <c r="L99" s="113"/>
      <c r="M99" s="244"/>
      <c r="N99" s="245"/>
      <c r="O99" s="245"/>
      <c r="P99" s="251"/>
      <c r="Q99" s="244"/>
      <c r="R99" s="245"/>
      <c r="S99" s="245"/>
      <c r="T99" s="251"/>
      <c r="U99" s="215"/>
      <c r="V99" s="216"/>
      <c r="W99" s="216"/>
      <c r="X99" s="217"/>
      <c r="Y99" s="252"/>
      <c r="Z99" s="253"/>
      <c r="AA99" s="253"/>
      <c r="AB99" s="254"/>
      <c r="AC99" s="252"/>
      <c r="AD99" s="253"/>
      <c r="AE99" s="253"/>
      <c r="AF99" s="254"/>
      <c r="AG99" s="244"/>
      <c r="AH99" s="245"/>
      <c r="AI99" s="245"/>
      <c r="AJ99" s="246"/>
      <c r="AK99" s="76"/>
      <c r="AL99" s="88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ht="22.5" x14ac:dyDescent="0.2">
      <c r="B100" s="126" t="s">
        <v>89</v>
      </c>
      <c r="C100" s="96" t="s">
        <v>53</v>
      </c>
      <c r="D100" s="247" t="s">
        <v>24</v>
      </c>
      <c r="E100" s="248"/>
      <c r="F100" s="248"/>
      <c r="G100" s="248"/>
      <c r="H100" s="248"/>
      <c r="I100" s="248"/>
      <c r="J100" s="248"/>
      <c r="K100" s="248"/>
      <c r="L100" s="249"/>
      <c r="M100" s="250" t="s">
        <v>24</v>
      </c>
      <c r="N100" s="250"/>
      <c r="O100" s="250"/>
      <c r="P100" s="250"/>
      <c r="Q100" s="250" t="s">
        <v>24</v>
      </c>
      <c r="R100" s="250"/>
      <c r="S100" s="250"/>
      <c r="T100" s="250"/>
      <c r="U100" s="218"/>
      <c r="V100" s="218"/>
      <c r="W100" s="218"/>
      <c r="X100" s="218"/>
      <c r="Y100" s="218"/>
      <c r="Z100" s="218"/>
      <c r="AA100" s="218"/>
      <c r="AB100" s="218"/>
      <c r="AC100" s="213">
        <f>U100+Y100</f>
        <v>0</v>
      </c>
      <c r="AD100" s="213"/>
      <c r="AE100" s="213"/>
      <c r="AF100" s="213"/>
      <c r="AG100" s="244" t="s">
        <v>24</v>
      </c>
      <c r="AH100" s="245"/>
      <c r="AI100" s="245"/>
      <c r="AJ100" s="246"/>
      <c r="AK100" s="76"/>
      <c r="AL100" s="88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ht="23.25" thickBot="1" x14ac:dyDescent="0.25">
      <c r="B101" s="126" t="s">
        <v>90</v>
      </c>
      <c r="C101" s="100" t="s">
        <v>54</v>
      </c>
      <c r="D101" s="238" t="s">
        <v>24</v>
      </c>
      <c r="E101" s="239"/>
      <c r="F101" s="239"/>
      <c r="G101" s="239"/>
      <c r="H101" s="239"/>
      <c r="I101" s="239"/>
      <c r="J101" s="239"/>
      <c r="K101" s="239"/>
      <c r="L101" s="240"/>
      <c r="M101" s="241" t="s">
        <v>24</v>
      </c>
      <c r="N101" s="241"/>
      <c r="O101" s="241"/>
      <c r="P101" s="241"/>
      <c r="Q101" s="241" t="s">
        <v>24</v>
      </c>
      <c r="R101" s="241"/>
      <c r="S101" s="241"/>
      <c r="T101" s="241"/>
      <c r="U101" s="242"/>
      <c r="V101" s="242"/>
      <c r="W101" s="242"/>
      <c r="X101" s="242"/>
      <c r="Y101" s="242"/>
      <c r="Z101" s="242"/>
      <c r="AA101" s="242"/>
      <c r="AB101" s="242"/>
      <c r="AC101" s="243">
        <f>U101+Y101</f>
        <v>0</v>
      </c>
      <c r="AD101" s="243"/>
      <c r="AE101" s="243"/>
      <c r="AF101" s="243"/>
      <c r="AG101" s="231" t="s">
        <v>24</v>
      </c>
      <c r="AH101" s="232"/>
      <c r="AI101" s="232"/>
      <c r="AJ101" s="233"/>
      <c r="AK101" s="76"/>
      <c r="AL101" s="88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x14ac:dyDescent="0.2">
      <c r="B102" s="42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43"/>
      <c r="Q102" s="31"/>
      <c r="R102" s="31"/>
      <c r="S102" s="43"/>
      <c r="T102" s="31"/>
      <c r="U102" s="31"/>
      <c r="V102" s="43"/>
      <c r="W102" s="31"/>
      <c r="X102" s="31"/>
      <c r="Y102" s="44"/>
      <c r="Z102" s="31"/>
      <c r="AA102" s="31"/>
      <c r="AB102" s="43"/>
      <c r="AC102" s="31"/>
      <c r="AD102" s="31"/>
      <c r="AF102" s="31"/>
      <c r="AG102" s="31"/>
      <c r="AK102" s="76"/>
      <c r="AL102" s="88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x14ac:dyDescent="0.2">
      <c r="B103" s="49"/>
      <c r="C103" s="49"/>
      <c r="D103" s="49"/>
      <c r="E103" s="49"/>
      <c r="F103" s="49"/>
      <c r="G103" s="49"/>
      <c r="H103" s="49"/>
      <c r="I103" s="49"/>
      <c r="J103" s="49"/>
      <c r="K103" s="43"/>
      <c r="L103" s="43"/>
      <c r="M103" s="43"/>
      <c r="N103" s="43"/>
      <c r="O103" s="43"/>
      <c r="P103" s="31"/>
      <c r="Q103" s="43"/>
      <c r="R103" s="43"/>
      <c r="S103" s="31"/>
      <c r="T103" s="43"/>
      <c r="U103" s="43"/>
      <c r="V103" s="31"/>
      <c r="W103" s="43"/>
      <c r="X103" s="43"/>
      <c r="Y103" s="32"/>
      <c r="Z103" s="43"/>
      <c r="AA103" s="43"/>
      <c r="AB103" s="31"/>
      <c r="AC103" s="43"/>
      <c r="AD103" s="43"/>
      <c r="AF103" s="43"/>
      <c r="AG103" s="43"/>
      <c r="AK103" s="76"/>
      <c r="AL103" s="88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x14ac:dyDescent="0.2">
      <c r="B104" s="50" t="s">
        <v>74</v>
      </c>
      <c r="C104" s="51"/>
      <c r="D104" s="51"/>
      <c r="E104" s="51"/>
      <c r="F104" s="52"/>
      <c r="G104" s="52"/>
      <c r="H104" s="52"/>
      <c r="I104" s="234"/>
      <c r="J104" s="234"/>
      <c r="K104" s="234"/>
      <c r="L104" s="234"/>
      <c r="M104" s="234"/>
      <c r="N104" s="234"/>
      <c r="O104" s="234"/>
      <c r="P104" s="54"/>
      <c r="Q104" s="54"/>
      <c r="R104" s="54"/>
      <c r="S104" s="235" t="s">
        <v>75</v>
      </c>
      <c r="T104" s="235"/>
      <c r="U104" s="235"/>
      <c r="V104" s="235"/>
      <c r="W104" s="235"/>
      <c r="X104" s="235"/>
      <c r="Y104" s="53"/>
      <c r="Z104" s="55"/>
      <c r="AA104" s="55"/>
      <c r="AB104" s="18"/>
      <c r="AC104" s="56"/>
      <c r="AD104" s="236"/>
      <c r="AE104" s="236"/>
      <c r="AF104" s="236"/>
      <c r="AG104" s="236"/>
      <c r="AH104" s="236"/>
      <c r="AI104" s="236"/>
      <c r="AJ104" s="236"/>
      <c r="AK104" s="76"/>
      <c r="AL104" s="88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57"/>
      <c r="C105" s="225" t="s">
        <v>62</v>
      </c>
      <c r="D105" s="225"/>
      <c r="E105" s="225"/>
      <c r="F105" s="58"/>
      <c r="G105" s="58"/>
      <c r="H105" s="58"/>
      <c r="I105" s="225" t="s">
        <v>55</v>
      </c>
      <c r="J105" s="225"/>
      <c r="K105" s="225"/>
      <c r="L105" s="225"/>
      <c r="M105" s="225"/>
      <c r="N105" s="225"/>
      <c r="O105" s="225"/>
      <c r="P105" s="58"/>
      <c r="Q105" s="58"/>
      <c r="R105" s="58"/>
      <c r="S105" s="235"/>
      <c r="T105" s="235"/>
      <c r="U105" s="235"/>
      <c r="V105" s="235"/>
      <c r="W105" s="235"/>
      <c r="X105" s="235"/>
      <c r="Y105" s="237" t="s">
        <v>62</v>
      </c>
      <c r="Z105" s="237"/>
      <c r="AA105" s="237"/>
      <c r="AB105" s="237"/>
      <c r="AC105" s="40"/>
      <c r="AD105" s="225" t="s">
        <v>55</v>
      </c>
      <c r="AE105" s="225"/>
      <c r="AF105" s="225"/>
      <c r="AG105" s="225"/>
      <c r="AH105" s="225"/>
      <c r="AI105" s="225"/>
      <c r="AJ105" s="225"/>
    </row>
    <row r="106" spans="2:50" x14ac:dyDescent="0.2">
      <c r="B106" s="59"/>
      <c r="M106" s="3"/>
      <c r="N106" s="3"/>
      <c r="O106" s="3"/>
      <c r="P106" s="58"/>
      <c r="Q106" s="3"/>
      <c r="R106" s="3"/>
      <c r="S106" s="58"/>
      <c r="T106" s="3"/>
      <c r="U106" s="3"/>
      <c r="V106" s="38"/>
      <c r="W106" s="3"/>
      <c r="X106" s="3"/>
      <c r="Y106" s="58"/>
      <c r="Z106" s="58"/>
      <c r="AA106" s="58"/>
      <c r="AB106" s="58"/>
      <c r="AC106" s="40"/>
      <c r="AD106" s="40"/>
      <c r="AF106" s="40"/>
      <c r="AG106" s="40"/>
    </row>
    <row r="107" spans="2:50" x14ac:dyDescent="0.2">
      <c r="B107" s="57" t="s">
        <v>73</v>
      </c>
      <c r="C107" s="60"/>
      <c r="D107" s="60"/>
      <c r="E107" s="60"/>
      <c r="F107" s="58"/>
      <c r="G107" s="58"/>
      <c r="H107" s="58"/>
      <c r="I107" s="224"/>
      <c r="J107" s="224"/>
      <c r="K107" s="224"/>
      <c r="L107" s="224"/>
      <c r="M107" s="224"/>
      <c r="N107" s="224"/>
      <c r="O107" s="224"/>
      <c r="P107" s="3"/>
      <c r="Q107" s="3"/>
      <c r="R107" s="3"/>
      <c r="S107" s="3"/>
      <c r="T107" s="3"/>
      <c r="U107" s="3"/>
      <c r="V107" s="3"/>
      <c r="W107" s="3"/>
      <c r="X107" s="3"/>
      <c r="Y107" s="61"/>
      <c r="Z107" s="3"/>
      <c r="AA107" s="3"/>
      <c r="AB107" s="3"/>
      <c r="AC107" s="3"/>
      <c r="AD107" s="3"/>
      <c r="AF107" s="3"/>
      <c r="AG107" s="3"/>
    </row>
    <row r="108" spans="2:50" x14ac:dyDescent="0.2">
      <c r="B108" s="57"/>
      <c r="C108" s="225" t="s">
        <v>62</v>
      </c>
      <c r="D108" s="225"/>
      <c r="E108" s="225"/>
      <c r="F108" s="58"/>
      <c r="G108" s="58"/>
      <c r="H108" s="58"/>
      <c r="I108" s="225" t="s">
        <v>55</v>
      </c>
      <c r="J108" s="225"/>
      <c r="K108" s="225"/>
      <c r="L108" s="225"/>
      <c r="M108" s="225"/>
      <c r="N108" s="225"/>
      <c r="O108" s="225"/>
      <c r="P108" s="4"/>
      <c r="Q108" s="16"/>
      <c r="R108" s="16"/>
      <c r="S108" s="4"/>
      <c r="T108" s="16"/>
      <c r="U108" s="16"/>
      <c r="V108" s="4"/>
      <c r="W108" s="16"/>
      <c r="X108" s="16"/>
      <c r="Y108" s="62"/>
      <c r="Z108" s="16"/>
      <c r="AA108" s="16"/>
      <c r="AC108" s="16"/>
      <c r="AD108" s="16"/>
      <c r="AF108" s="16"/>
      <c r="AG108" s="16"/>
    </row>
    <row r="109" spans="2:50" x14ac:dyDescent="0.2">
      <c r="B109" s="57"/>
      <c r="C109" s="40"/>
      <c r="D109" s="40"/>
      <c r="E109" s="40"/>
      <c r="F109" s="58"/>
      <c r="G109" s="58"/>
      <c r="H109" s="58"/>
      <c r="I109" s="40"/>
      <c r="J109" s="40"/>
      <c r="K109" s="40"/>
      <c r="L109" s="40"/>
      <c r="M109" s="40"/>
      <c r="N109" s="40"/>
      <c r="O109" s="40"/>
      <c r="P109" s="4"/>
      <c r="Q109" s="16"/>
      <c r="R109" s="16"/>
      <c r="S109" s="4"/>
      <c r="T109" s="16"/>
      <c r="U109" s="16"/>
      <c r="V109" s="4"/>
      <c r="W109" s="16"/>
      <c r="X109" s="16"/>
      <c r="Y109" s="62"/>
      <c r="Z109" s="16"/>
      <c r="AA109" s="16"/>
      <c r="AC109" s="16"/>
      <c r="AD109" s="16"/>
      <c r="AF109" s="16"/>
      <c r="AG109" s="16"/>
    </row>
    <row r="110" spans="2:50" x14ac:dyDescent="0.2">
      <c r="B110" s="226" t="s">
        <v>105</v>
      </c>
      <c r="C110" s="226"/>
      <c r="D110" s="226"/>
      <c r="E110" s="226"/>
      <c r="F110" s="58"/>
      <c r="G110" s="58"/>
      <c r="H110" s="58"/>
      <c r="I110" s="40"/>
      <c r="J110" s="40"/>
      <c r="K110" s="40"/>
      <c r="L110" s="40"/>
      <c r="M110" s="40"/>
      <c r="N110" s="40"/>
      <c r="O110" s="40"/>
      <c r="P110" s="4"/>
      <c r="Q110" s="16"/>
      <c r="R110" s="16"/>
      <c r="S110" s="4"/>
      <c r="T110" s="16"/>
      <c r="U110" s="16"/>
      <c r="V110" s="4"/>
      <c r="W110" s="16"/>
      <c r="X110" s="16"/>
      <c r="Y110" s="62"/>
      <c r="Z110" s="16"/>
      <c r="AA110" s="16"/>
      <c r="AC110" s="16"/>
      <c r="AD110" s="16"/>
      <c r="AF110" s="16"/>
      <c r="AG110" s="16"/>
    </row>
    <row r="111" spans="2:50" x14ac:dyDescent="0.2">
      <c r="B111" s="38"/>
      <c r="C111" s="38"/>
      <c r="D111" s="38"/>
      <c r="E111" s="38"/>
      <c r="F111" s="58"/>
      <c r="G111" s="58"/>
      <c r="H111" s="58"/>
      <c r="I111" s="40"/>
      <c r="J111" s="40"/>
      <c r="K111" s="40"/>
      <c r="L111" s="40"/>
      <c r="M111" s="40"/>
      <c r="N111" s="40"/>
      <c r="O111" s="40"/>
      <c r="P111" s="4"/>
      <c r="Q111" s="16"/>
      <c r="R111" s="16"/>
      <c r="S111" s="4"/>
      <c r="T111" s="16"/>
      <c r="U111" s="16"/>
      <c r="V111" s="4"/>
      <c r="W111" s="16"/>
      <c r="X111" s="16"/>
      <c r="Y111" s="62"/>
      <c r="Z111" s="16"/>
      <c r="AA111" s="16"/>
      <c r="AC111" s="16"/>
      <c r="AD111" s="16"/>
      <c r="AF111" s="16"/>
      <c r="AG111" s="16"/>
    </row>
    <row r="112" spans="2:50" ht="13.5" thickBot="1" x14ac:dyDescent="0.25"/>
    <row r="113" spans="4:20" ht="51" customHeight="1" thickTop="1" thickBot="1" x14ac:dyDescent="0.25">
      <c r="D113" s="227"/>
      <c r="E113" s="228"/>
      <c r="F113" s="228"/>
      <c r="G113" s="228"/>
      <c r="H113" s="228"/>
      <c r="I113" s="228"/>
      <c r="J113" s="228"/>
      <c r="K113" s="228"/>
      <c r="L113" s="229" t="s">
        <v>123</v>
      </c>
      <c r="M113" s="229"/>
      <c r="N113" s="229"/>
      <c r="O113" s="229"/>
      <c r="P113" s="229"/>
      <c r="Q113" s="229"/>
      <c r="R113" s="229"/>
      <c r="S113" s="229"/>
      <c r="T113" s="230"/>
    </row>
    <row r="114" spans="4:20" ht="14.25" thickTop="1" thickBot="1" x14ac:dyDescent="0.25">
      <c r="D114" s="222"/>
      <c r="E114" s="222"/>
      <c r="F114" s="222"/>
      <c r="G114" s="222"/>
      <c r="H114" s="222"/>
      <c r="I114" s="222"/>
      <c r="J114" s="222"/>
      <c r="K114" s="222"/>
      <c r="L114" s="37"/>
      <c r="M114" s="223"/>
      <c r="N114" s="223"/>
      <c r="O114" s="223"/>
      <c r="P114" s="223"/>
      <c r="Q114" s="223"/>
      <c r="R114" s="223"/>
      <c r="S114" s="223"/>
      <c r="T114" s="223"/>
    </row>
    <row r="115" spans="4:20" ht="13.5" thickTop="1" x14ac:dyDescent="0.2">
      <c r="D115" s="174" t="s">
        <v>96</v>
      </c>
      <c r="E115" s="175"/>
      <c r="F115" s="175"/>
      <c r="G115" s="175"/>
      <c r="H115" s="175"/>
      <c r="I115" s="175"/>
      <c r="J115" s="175"/>
      <c r="K115" s="175"/>
      <c r="L115" s="176"/>
      <c r="M115" s="176"/>
      <c r="N115" s="176"/>
      <c r="O115" s="176"/>
      <c r="P115" s="176"/>
      <c r="Q115" s="176"/>
      <c r="R115" s="176"/>
      <c r="S115" s="176"/>
      <c r="T115" s="177"/>
    </row>
    <row r="116" spans="4:20" x14ac:dyDescent="0.2">
      <c r="D116" s="164" t="s">
        <v>97</v>
      </c>
      <c r="E116" s="165"/>
      <c r="F116" s="165"/>
      <c r="G116" s="165"/>
      <c r="H116" s="165"/>
      <c r="I116" s="165"/>
      <c r="J116" s="165"/>
      <c r="K116" s="165"/>
      <c r="L116" s="166"/>
      <c r="M116" s="166"/>
      <c r="N116" s="166"/>
      <c r="O116" s="166"/>
      <c r="P116" s="166"/>
      <c r="Q116" s="166"/>
      <c r="R116" s="166"/>
      <c r="S116" s="166"/>
      <c r="T116" s="167"/>
    </row>
    <row r="117" spans="4:20" x14ac:dyDescent="0.2">
      <c r="D117" s="164" t="s">
        <v>98</v>
      </c>
      <c r="E117" s="165"/>
      <c r="F117" s="165"/>
      <c r="G117" s="165"/>
      <c r="H117" s="165"/>
      <c r="I117" s="165"/>
      <c r="J117" s="165"/>
      <c r="K117" s="165"/>
      <c r="L117" s="168"/>
      <c r="M117" s="168"/>
      <c r="N117" s="168"/>
      <c r="O117" s="168"/>
      <c r="P117" s="168"/>
      <c r="Q117" s="168"/>
      <c r="R117" s="168"/>
      <c r="S117" s="168"/>
      <c r="T117" s="169"/>
    </row>
    <row r="118" spans="4:20" x14ac:dyDescent="0.2">
      <c r="D118" s="164" t="s">
        <v>99</v>
      </c>
      <c r="E118" s="165"/>
      <c r="F118" s="165"/>
      <c r="G118" s="165"/>
      <c r="H118" s="165"/>
      <c r="I118" s="165"/>
      <c r="J118" s="165"/>
      <c r="K118" s="165"/>
      <c r="L118" s="168"/>
      <c r="M118" s="168"/>
      <c r="N118" s="168"/>
      <c r="O118" s="168"/>
      <c r="P118" s="168"/>
      <c r="Q118" s="168"/>
      <c r="R118" s="168"/>
      <c r="S118" s="168"/>
      <c r="T118" s="169"/>
    </row>
    <row r="119" spans="4:20" x14ac:dyDescent="0.2">
      <c r="D119" s="164" t="s">
        <v>100</v>
      </c>
      <c r="E119" s="165"/>
      <c r="F119" s="165"/>
      <c r="G119" s="165"/>
      <c r="H119" s="165"/>
      <c r="I119" s="165"/>
      <c r="J119" s="165"/>
      <c r="K119" s="165"/>
      <c r="L119" s="168"/>
      <c r="M119" s="168"/>
      <c r="N119" s="168"/>
      <c r="O119" s="168"/>
      <c r="P119" s="168"/>
      <c r="Q119" s="168"/>
      <c r="R119" s="168"/>
      <c r="S119" s="168"/>
      <c r="T119" s="169"/>
    </row>
    <row r="120" spans="4:20" x14ac:dyDescent="0.2">
      <c r="D120" s="164" t="s">
        <v>101</v>
      </c>
      <c r="E120" s="165"/>
      <c r="F120" s="165"/>
      <c r="G120" s="165"/>
      <c r="H120" s="165"/>
      <c r="I120" s="165"/>
      <c r="J120" s="165"/>
      <c r="K120" s="165"/>
      <c r="L120" s="166"/>
      <c r="M120" s="166"/>
      <c r="N120" s="166"/>
      <c r="O120" s="166"/>
      <c r="P120" s="166"/>
      <c r="Q120" s="166"/>
      <c r="R120" s="166"/>
      <c r="S120" s="166"/>
      <c r="T120" s="167"/>
    </row>
    <row r="121" spans="4:20" x14ac:dyDescent="0.2">
      <c r="D121" s="164" t="s">
        <v>102</v>
      </c>
      <c r="E121" s="165"/>
      <c r="F121" s="165"/>
      <c r="G121" s="165"/>
      <c r="H121" s="165"/>
      <c r="I121" s="165"/>
      <c r="J121" s="165"/>
      <c r="K121" s="165"/>
      <c r="L121" s="166"/>
      <c r="M121" s="166"/>
      <c r="N121" s="166"/>
      <c r="O121" s="166"/>
      <c r="P121" s="166"/>
      <c r="Q121" s="166"/>
      <c r="R121" s="166"/>
      <c r="S121" s="166"/>
      <c r="T121" s="167"/>
    </row>
    <row r="122" spans="4:20" x14ac:dyDescent="0.2">
      <c r="D122" s="164" t="s">
        <v>103</v>
      </c>
      <c r="E122" s="165"/>
      <c r="F122" s="165"/>
      <c r="G122" s="165"/>
      <c r="H122" s="165"/>
      <c r="I122" s="165"/>
      <c r="J122" s="165"/>
      <c r="K122" s="165"/>
      <c r="L122" s="168"/>
      <c r="M122" s="168"/>
      <c r="N122" s="168"/>
      <c r="O122" s="168"/>
      <c r="P122" s="168"/>
      <c r="Q122" s="168"/>
      <c r="R122" s="168"/>
      <c r="S122" s="168"/>
      <c r="T122" s="169"/>
    </row>
    <row r="123" spans="4:20" ht="13.5" thickBot="1" x14ac:dyDescent="0.25">
      <c r="D123" s="170" t="s">
        <v>104</v>
      </c>
      <c r="E123" s="171"/>
      <c r="F123" s="171"/>
      <c r="G123" s="171"/>
      <c r="H123" s="171"/>
      <c r="I123" s="171"/>
      <c r="J123" s="171"/>
      <c r="K123" s="171"/>
      <c r="L123" s="172"/>
      <c r="M123" s="172"/>
      <c r="N123" s="172"/>
      <c r="O123" s="172"/>
      <c r="P123" s="172"/>
      <c r="Q123" s="172"/>
      <c r="R123" s="172"/>
      <c r="S123" s="172"/>
      <c r="T123" s="173"/>
    </row>
    <row r="124" spans="4:20" ht="13.5" thickTop="1" x14ac:dyDescent="0.2">
      <c r="D124" s="162"/>
      <c r="E124" s="162"/>
      <c r="F124" s="162"/>
      <c r="G124" s="162"/>
      <c r="H124" s="162"/>
      <c r="I124" s="162"/>
      <c r="J124" s="162"/>
      <c r="K124" s="162"/>
      <c r="L124" s="163"/>
      <c r="M124" s="163"/>
      <c r="N124" s="163"/>
      <c r="O124" s="163"/>
      <c r="P124" s="163"/>
      <c r="Q124" s="163"/>
      <c r="R124" s="163"/>
      <c r="S124" s="163"/>
      <c r="T124" s="163"/>
    </row>
  </sheetData>
  <sheetProtection algorithmName="SHA-512" hashValue="6vpb6aHxFRLMGGZvxe9faEHu5n+9YyHm10YwEn5VJscGGmmlT0/HKf1yrxegbzqg0RFGuSA/F3wjyefLv4BOMw==" saltValue="Gr1q0qZPK+tvDk5+heKQGw==" spinCount="100000" sheet="1"/>
  <mergeCells count="505">
    <mergeCell ref="M24:P24"/>
    <mergeCell ref="M71:P71"/>
    <mergeCell ref="Q71:T71"/>
    <mergeCell ref="U71:X71"/>
    <mergeCell ref="Y71:AB71"/>
    <mergeCell ref="M65:P65"/>
    <mergeCell ref="Q65:T65"/>
    <mergeCell ref="Y47:AA47"/>
    <mergeCell ref="AC78:AF78"/>
    <mergeCell ref="U68:X68"/>
    <mergeCell ref="M67:P67"/>
    <mergeCell ref="Y75:AB75"/>
    <mergeCell ref="Q63:T63"/>
    <mergeCell ref="AB45:AD45"/>
    <mergeCell ref="AB46:AD46"/>
    <mergeCell ref="AE42:AG42"/>
    <mergeCell ref="Y41:AA41"/>
    <mergeCell ref="AE43:AG43"/>
    <mergeCell ref="AB47:AD47"/>
    <mergeCell ref="M76:P76"/>
    <mergeCell ref="AG68:AJ68"/>
    <mergeCell ref="AG71:AJ71"/>
    <mergeCell ref="Y67:AB67"/>
    <mergeCell ref="U64:X64"/>
    <mergeCell ref="AH40:AJ40"/>
    <mergeCell ref="AC65:AF65"/>
    <mergeCell ref="AG65:AJ65"/>
    <mergeCell ref="AE47:AG47"/>
    <mergeCell ref="AH42:AJ42"/>
    <mergeCell ref="AH43:AJ43"/>
    <mergeCell ref="AH44:AJ44"/>
    <mergeCell ref="AH45:AJ45"/>
    <mergeCell ref="Y44:AA44"/>
    <mergeCell ref="AB44:AD44"/>
    <mergeCell ref="AH41:AJ41"/>
    <mergeCell ref="AE41:AG41"/>
    <mergeCell ref="AG53:AJ53"/>
    <mergeCell ref="AC60:AF60"/>
    <mergeCell ref="AB42:AD42"/>
    <mergeCell ref="AB43:AD43"/>
    <mergeCell ref="AE49:AG49"/>
    <mergeCell ref="AE40:AG40"/>
    <mergeCell ref="Y40:AA40"/>
    <mergeCell ref="AB40:AD40"/>
    <mergeCell ref="Q55:AF55"/>
    <mergeCell ref="Y60:AB60"/>
    <mergeCell ref="AG62:AJ62"/>
    <mergeCell ref="AG61:AJ61"/>
    <mergeCell ref="AG97:AJ97"/>
    <mergeCell ref="AG98:AJ98"/>
    <mergeCell ref="AC98:AF98"/>
    <mergeCell ref="U99:X99"/>
    <mergeCell ref="U100:X100"/>
    <mergeCell ref="AG99:AJ99"/>
    <mergeCell ref="AE44:AG44"/>
    <mergeCell ref="AE45:AG45"/>
    <mergeCell ref="Y97:AB97"/>
    <mergeCell ref="Y87:AB87"/>
    <mergeCell ref="V46:X46"/>
    <mergeCell ref="V45:X45"/>
    <mergeCell ref="V44:X44"/>
    <mergeCell ref="Y46:AA46"/>
    <mergeCell ref="Y45:AA45"/>
    <mergeCell ref="AH46:AJ46"/>
    <mergeCell ref="AG64:AJ64"/>
    <mergeCell ref="AH47:AJ47"/>
    <mergeCell ref="AG86:AJ86"/>
    <mergeCell ref="AC86:AF86"/>
    <mergeCell ref="U66:X66"/>
    <mergeCell ref="V49:X49"/>
    <mergeCell ref="AG79:AJ79"/>
    <mergeCell ref="U63:X63"/>
    <mergeCell ref="Q70:T70"/>
    <mergeCell ref="Y83:AB83"/>
    <mergeCell ref="Y86:AB86"/>
    <mergeCell ref="Q85:T85"/>
    <mergeCell ref="Q82:T82"/>
    <mergeCell ref="U86:X86"/>
    <mergeCell ref="U60:X60"/>
    <mergeCell ref="P48:R48"/>
    <mergeCell ref="M50:O50"/>
    <mergeCell ref="U67:X67"/>
    <mergeCell ref="U73:X73"/>
    <mergeCell ref="M60:P60"/>
    <mergeCell ref="P49:R49"/>
    <mergeCell ref="M55:P59"/>
    <mergeCell ref="M83:P83"/>
    <mergeCell ref="Q64:T64"/>
    <mergeCell ref="M64:P64"/>
    <mergeCell ref="U77:X77"/>
    <mergeCell ref="M77:P77"/>
    <mergeCell ref="U84:X84"/>
    <mergeCell ref="Q84:T84"/>
    <mergeCell ref="Q83:T83"/>
    <mergeCell ref="Q81:T81"/>
    <mergeCell ref="M63:P63"/>
    <mergeCell ref="D61:L61"/>
    <mergeCell ref="D62:L62"/>
    <mergeCell ref="Q61:T61"/>
    <mergeCell ref="Y61:AB61"/>
    <mergeCell ref="D63:L63"/>
    <mergeCell ref="D64:L64"/>
    <mergeCell ref="D66:L66"/>
    <mergeCell ref="AC83:AF83"/>
    <mergeCell ref="AG82:AJ82"/>
    <mergeCell ref="AG67:AJ67"/>
    <mergeCell ref="Y68:AB68"/>
    <mergeCell ref="Y66:AB66"/>
    <mergeCell ref="AC73:AF73"/>
    <mergeCell ref="AC66:AF66"/>
    <mergeCell ref="AC67:AF67"/>
    <mergeCell ref="M68:P68"/>
    <mergeCell ref="M73:P73"/>
    <mergeCell ref="U65:X65"/>
    <mergeCell ref="AC61:AF61"/>
    <mergeCell ref="AC63:AF63"/>
    <mergeCell ref="Y63:AB63"/>
    <mergeCell ref="M61:P61"/>
    <mergeCell ref="AC68:AF68"/>
    <mergeCell ref="Q66:T66"/>
    <mergeCell ref="AG80:AJ80"/>
    <mergeCell ref="Y79:AB79"/>
    <mergeCell ref="U80:X80"/>
    <mergeCell ref="AC81:AF81"/>
    <mergeCell ref="AG81:AJ81"/>
    <mergeCell ref="AC79:AF79"/>
    <mergeCell ref="Y80:AB80"/>
    <mergeCell ref="AC80:AF80"/>
    <mergeCell ref="U81:X81"/>
    <mergeCell ref="AG83:AJ83"/>
    <mergeCell ref="AG78:AJ78"/>
    <mergeCell ref="AG66:AJ66"/>
    <mergeCell ref="P50:R50"/>
    <mergeCell ref="Y51:AA51"/>
    <mergeCell ref="U61:X61"/>
    <mergeCell ref="Y43:AA43"/>
    <mergeCell ref="S49:U49"/>
    <mergeCell ref="AE51:AG51"/>
    <mergeCell ref="S50:U50"/>
    <mergeCell ref="AG60:AJ60"/>
    <mergeCell ref="AG55:AJ59"/>
    <mergeCell ref="AH51:AJ51"/>
    <mergeCell ref="V51:X51"/>
    <mergeCell ref="Y56:AB59"/>
    <mergeCell ref="AH48:AJ48"/>
    <mergeCell ref="Y49:AA49"/>
    <mergeCell ref="AH50:AJ50"/>
    <mergeCell ref="AH49:AJ49"/>
    <mergeCell ref="AC56:AF59"/>
    <mergeCell ref="AE50:AG50"/>
    <mergeCell ref="P46:R46"/>
    <mergeCell ref="Q69:T69"/>
    <mergeCell ref="Q68:T68"/>
    <mergeCell ref="AE48:AG48"/>
    <mergeCell ref="Y48:AA48"/>
    <mergeCell ref="V50:X50"/>
    <mergeCell ref="P42:R42"/>
    <mergeCell ref="V48:X48"/>
    <mergeCell ref="S44:U44"/>
    <mergeCell ref="S45:U45"/>
    <mergeCell ref="U56:X59"/>
    <mergeCell ref="Q60:T60"/>
    <mergeCell ref="AE46:AG46"/>
    <mergeCell ref="M49:O49"/>
    <mergeCell ref="P40:R40"/>
    <mergeCell ref="S40:U40"/>
    <mergeCell ref="P41:R41"/>
    <mergeCell ref="P43:R43"/>
    <mergeCell ref="V41:X41"/>
    <mergeCell ref="S48:U48"/>
    <mergeCell ref="V42:X42"/>
    <mergeCell ref="V47:X47"/>
    <mergeCell ref="V40:X40"/>
    <mergeCell ref="S42:U42"/>
    <mergeCell ref="P47:R47"/>
    <mergeCell ref="S43:U43"/>
    <mergeCell ref="S35:U38"/>
    <mergeCell ref="AH39:AJ39"/>
    <mergeCell ref="AG31:AJ31"/>
    <mergeCell ref="B31:AF31"/>
    <mergeCell ref="AG26:AJ26"/>
    <mergeCell ref="Q26:T26"/>
    <mergeCell ref="Y35:AA38"/>
    <mergeCell ref="AH35:AJ38"/>
    <mergeCell ref="S39:U39"/>
    <mergeCell ref="V39:X39"/>
    <mergeCell ref="V35:X38"/>
    <mergeCell ref="M39:O39"/>
    <mergeCell ref="AB35:AD38"/>
    <mergeCell ref="AE35:AG38"/>
    <mergeCell ref="AE39:AG39"/>
    <mergeCell ref="Y39:AA39"/>
    <mergeCell ref="AB39:AD39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P8:V8"/>
    <mergeCell ref="D21:L21"/>
    <mergeCell ref="D22:L22"/>
    <mergeCell ref="AG21:AJ21"/>
    <mergeCell ref="Q22:T22"/>
    <mergeCell ref="M22:P22"/>
    <mergeCell ref="Q21:T21"/>
    <mergeCell ref="AE10:AG10"/>
    <mergeCell ref="AE14:AG14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D17:L20"/>
    <mergeCell ref="AC18:AF20"/>
    <mergeCell ref="B11:N11"/>
    <mergeCell ref="O10:AD10"/>
    <mergeCell ref="O12:AD12"/>
    <mergeCell ref="O11:AD11"/>
    <mergeCell ref="AE12:AG12"/>
    <mergeCell ref="B15:AG15"/>
    <mergeCell ref="AH6:AJ6"/>
    <mergeCell ref="AH7:AJ7"/>
    <mergeCell ref="AH8:AJ8"/>
    <mergeCell ref="AH10:AJ10"/>
    <mergeCell ref="AH9:AJ9"/>
    <mergeCell ref="Q27:T27"/>
    <mergeCell ref="AH11:AJ11"/>
    <mergeCell ref="U18:X20"/>
    <mergeCell ref="AH12:AJ12"/>
    <mergeCell ref="AE13:AG13"/>
    <mergeCell ref="AC26:AF26"/>
    <mergeCell ref="AC23:AF23"/>
    <mergeCell ref="Y27:AB27"/>
    <mergeCell ref="Y26:AB26"/>
    <mergeCell ref="AC27:AF27"/>
    <mergeCell ref="Q24:T24"/>
    <mergeCell ref="U24:X24"/>
    <mergeCell ref="AG23:AJ23"/>
    <mergeCell ref="U23:X23"/>
    <mergeCell ref="Y23:AB23"/>
    <mergeCell ref="AG24:AJ24"/>
    <mergeCell ref="AH13:AJ13"/>
    <mergeCell ref="AH14:AJ14"/>
    <mergeCell ref="AG17:AJ20"/>
    <mergeCell ref="Y18:AB20"/>
    <mergeCell ref="AB51:AD51"/>
    <mergeCell ref="D23:L23"/>
    <mergeCell ref="D26:L26"/>
    <mergeCell ref="D33:L38"/>
    <mergeCell ref="D39:L39"/>
    <mergeCell ref="M21:P21"/>
    <mergeCell ref="B17:B20"/>
    <mergeCell ref="E50:I50"/>
    <mergeCell ref="Q18:T20"/>
    <mergeCell ref="C17:C20"/>
    <mergeCell ref="M17:P20"/>
    <mergeCell ref="M23:P23"/>
    <mergeCell ref="D40:L40"/>
    <mergeCell ref="D24:L24"/>
    <mergeCell ref="E27:K27"/>
    <mergeCell ref="Y24:AB24"/>
    <mergeCell ref="AC24:AF24"/>
    <mergeCell ref="AC25:AF25"/>
    <mergeCell ref="Q23:T23"/>
    <mergeCell ref="D51:L51"/>
    <mergeCell ref="D47:K47"/>
    <mergeCell ref="D48:K48"/>
    <mergeCell ref="M47:O47"/>
    <mergeCell ref="AG69:AJ69"/>
    <mergeCell ref="AC69:AF69"/>
    <mergeCell ref="Q72:T72"/>
    <mergeCell ref="Q67:T67"/>
    <mergeCell ref="M62:P62"/>
    <mergeCell ref="Q62:T62"/>
    <mergeCell ref="AC64:AF64"/>
    <mergeCell ref="U62:X62"/>
    <mergeCell ref="U70:X70"/>
    <mergeCell ref="Y70:AB70"/>
    <mergeCell ref="Y62:AB62"/>
    <mergeCell ref="AG63:AJ63"/>
    <mergeCell ref="U69:X69"/>
    <mergeCell ref="AC62:AF62"/>
    <mergeCell ref="Y65:AB65"/>
    <mergeCell ref="Y64:AB64"/>
    <mergeCell ref="AC70:AF70"/>
    <mergeCell ref="U72:X72"/>
    <mergeCell ref="AG72:AJ72"/>
    <mergeCell ref="M69:P69"/>
    <mergeCell ref="M66:P66"/>
    <mergeCell ref="M70:P70"/>
    <mergeCell ref="M72:P72"/>
    <mergeCell ref="Y69:AB69"/>
    <mergeCell ref="AD105:AJ105"/>
    <mergeCell ref="I104:O104"/>
    <mergeCell ref="Y105:AB105"/>
    <mergeCell ref="AD104:AJ104"/>
    <mergeCell ref="I107:O107"/>
    <mergeCell ref="S104:X105"/>
    <mergeCell ref="M86:P86"/>
    <mergeCell ref="M87:P87"/>
    <mergeCell ref="M97:P97"/>
    <mergeCell ref="AG92:AJ96"/>
    <mergeCell ref="AC93:AF96"/>
    <mergeCell ref="AG87:AJ87"/>
    <mergeCell ref="AG90:AJ90"/>
    <mergeCell ref="U93:X96"/>
    <mergeCell ref="U97:X97"/>
    <mergeCell ref="AC87:AF87"/>
    <mergeCell ref="AC97:AF97"/>
    <mergeCell ref="U98:X98"/>
    <mergeCell ref="U87:X87"/>
    <mergeCell ref="Y93:AB96"/>
    <mergeCell ref="AC99:AF99"/>
    <mergeCell ref="AC100:AF100"/>
    <mergeCell ref="Q87:T87"/>
    <mergeCell ref="AG100:AJ100"/>
    <mergeCell ref="AG101:AJ101"/>
    <mergeCell ref="U83:X83"/>
    <mergeCell ref="Y84:AB84"/>
    <mergeCell ref="U78:X78"/>
    <mergeCell ref="AC84:AF84"/>
    <mergeCell ref="Y82:AB82"/>
    <mergeCell ref="AC85:AF85"/>
    <mergeCell ref="U79:X79"/>
    <mergeCell ref="M84:P84"/>
    <mergeCell ref="M85:P85"/>
    <mergeCell ref="U85:X85"/>
    <mergeCell ref="AG85:AJ85"/>
    <mergeCell ref="Q101:T101"/>
    <mergeCell ref="Y100:AB100"/>
    <mergeCell ref="M78:P78"/>
    <mergeCell ref="Q78:T78"/>
    <mergeCell ref="Y101:AB101"/>
    <mergeCell ref="Y99:AB99"/>
    <mergeCell ref="U82:X82"/>
    <mergeCell ref="Y85:AB85"/>
    <mergeCell ref="Q92:AF92"/>
    <mergeCell ref="Q79:T79"/>
    <mergeCell ref="AC101:AF101"/>
    <mergeCell ref="AG84:AJ84"/>
    <mergeCell ref="AG74:AJ74"/>
    <mergeCell ref="Y73:AB73"/>
    <mergeCell ref="AG70:AJ70"/>
    <mergeCell ref="AG77:AJ77"/>
    <mergeCell ref="AG73:AJ73"/>
    <mergeCell ref="AG76:AJ76"/>
    <mergeCell ref="AG75:AJ75"/>
    <mergeCell ref="AC75:AF75"/>
    <mergeCell ref="AC76:AF76"/>
    <mergeCell ref="Q76:T76"/>
    <mergeCell ref="Q86:T86"/>
    <mergeCell ref="M99:P99"/>
    <mergeCell ref="M100:P100"/>
    <mergeCell ref="M101:P101"/>
    <mergeCell ref="Y77:AB77"/>
    <mergeCell ref="Y78:AB78"/>
    <mergeCell ref="AC71:AF71"/>
    <mergeCell ref="AC77:AF77"/>
    <mergeCell ref="U75:X75"/>
    <mergeCell ref="U76:X76"/>
    <mergeCell ref="Y76:AB76"/>
    <mergeCell ref="U101:X101"/>
    <mergeCell ref="Y98:AB98"/>
    <mergeCell ref="M82:P82"/>
    <mergeCell ref="M75:P75"/>
    <mergeCell ref="M74:P74"/>
    <mergeCell ref="Q75:T75"/>
    <mergeCell ref="M81:P81"/>
    <mergeCell ref="Y81:AB81"/>
    <mergeCell ref="Y74:AB74"/>
    <mergeCell ref="Y72:AB72"/>
    <mergeCell ref="AC72:AF72"/>
    <mergeCell ref="AC82:AF82"/>
    <mergeCell ref="D60:L60"/>
    <mergeCell ref="AC74:AF74"/>
    <mergeCell ref="Q74:T74"/>
    <mergeCell ref="Q73:T73"/>
    <mergeCell ref="P51:R51"/>
    <mergeCell ref="M51:O51"/>
    <mergeCell ref="D65:L65"/>
    <mergeCell ref="U74:X74"/>
    <mergeCell ref="M114:T114"/>
    <mergeCell ref="M80:P80"/>
    <mergeCell ref="D83:L83"/>
    <mergeCell ref="D84:L84"/>
    <mergeCell ref="Q80:T80"/>
    <mergeCell ref="Q99:T99"/>
    <mergeCell ref="I105:O105"/>
    <mergeCell ref="M98:P98"/>
    <mergeCell ref="D87:L87"/>
    <mergeCell ref="D92:L96"/>
    <mergeCell ref="D100:L100"/>
    <mergeCell ref="D101:L101"/>
    <mergeCell ref="Q97:T97"/>
    <mergeCell ref="Q100:T100"/>
    <mergeCell ref="Q98:T98"/>
    <mergeCell ref="C108:E108"/>
    <mergeCell ref="C105:E105"/>
    <mergeCell ref="D86:L86"/>
    <mergeCell ref="D77:L77"/>
    <mergeCell ref="D99:K99"/>
    <mergeCell ref="D98:L98"/>
    <mergeCell ref="D97:L97"/>
    <mergeCell ref="D118:K118"/>
    <mergeCell ref="D113:K113"/>
    <mergeCell ref="D114:K114"/>
    <mergeCell ref="D115:K115"/>
    <mergeCell ref="D81:L81"/>
    <mergeCell ref="L118:T118"/>
    <mergeCell ref="L116:T116"/>
    <mergeCell ref="D116:K116"/>
    <mergeCell ref="D117:K117"/>
    <mergeCell ref="I108:O108"/>
    <mergeCell ref="Q93:T96"/>
    <mergeCell ref="Q77:T77"/>
    <mergeCell ref="M79:P79"/>
    <mergeCell ref="D85:L85"/>
    <mergeCell ref="M92:P96"/>
    <mergeCell ref="D78:L78"/>
    <mergeCell ref="D79:L79"/>
    <mergeCell ref="L124:T124"/>
    <mergeCell ref="B110:E110"/>
    <mergeCell ref="L119:T119"/>
    <mergeCell ref="L120:T120"/>
    <mergeCell ref="L121:T121"/>
    <mergeCell ref="L122:T122"/>
    <mergeCell ref="L123:T123"/>
    <mergeCell ref="L113:T113"/>
    <mergeCell ref="L115:T115"/>
    <mergeCell ref="L117:T117"/>
    <mergeCell ref="D119:K119"/>
    <mergeCell ref="D120:K120"/>
    <mergeCell ref="D121:K121"/>
    <mergeCell ref="D123:K123"/>
    <mergeCell ref="D124:K124"/>
    <mergeCell ref="D122:K122"/>
    <mergeCell ref="E74:K74"/>
    <mergeCell ref="D80:L80"/>
    <mergeCell ref="D67:L67"/>
    <mergeCell ref="D69:L69"/>
    <mergeCell ref="D70:L70"/>
    <mergeCell ref="D71:L71"/>
    <mergeCell ref="D82:L82"/>
    <mergeCell ref="D72:L72"/>
    <mergeCell ref="D73:L73"/>
    <mergeCell ref="D75:L75"/>
    <mergeCell ref="D76:L76"/>
    <mergeCell ref="E68:K68"/>
    <mergeCell ref="D55:L59"/>
    <mergeCell ref="S46:U46"/>
    <mergeCell ref="S47:U47"/>
    <mergeCell ref="M45:O45"/>
    <mergeCell ref="S41:U41"/>
    <mergeCell ref="D42:K42"/>
    <mergeCell ref="D43:K43"/>
    <mergeCell ref="D44:K44"/>
    <mergeCell ref="D45:K45"/>
    <mergeCell ref="D41:L41"/>
    <mergeCell ref="Q56:T59"/>
    <mergeCell ref="J50:K50"/>
    <mergeCell ref="M48:O48"/>
    <mergeCell ref="D49:K49"/>
    <mergeCell ref="S51:U51"/>
    <mergeCell ref="B53:AF53"/>
    <mergeCell ref="AB50:AD50"/>
    <mergeCell ref="Y42:AA42"/>
    <mergeCell ref="AB41:AD41"/>
    <mergeCell ref="V43:X43"/>
    <mergeCell ref="Y50:AA50"/>
    <mergeCell ref="AB49:AD49"/>
    <mergeCell ref="AB48:AD48"/>
    <mergeCell ref="D46:K46"/>
    <mergeCell ref="AG25:AJ25"/>
    <mergeCell ref="D25:L25"/>
    <mergeCell ref="M25:P25"/>
    <mergeCell ref="Q25:T25"/>
    <mergeCell ref="U25:X25"/>
    <mergeCell ref="Y25:AB25"/>
    <mergeCell ref="M33:O38"/>
    <mergeCell ref="M27:P27"/>
    <mergeCell ref="M46:O46"/>
    <mergeCell ref="P44:R44"/>
    <mergeCell ref="P45:R45"/>
    <mergeCell ref="M42:O42"/>
    <mergeCell ref="M43:O43"/>
    <mergeCell ref="M44:O44"/>
    <mergeCell ref="M41:O41"/>
    <mergeCell ref="M40:O40"/>
    <mergeCell ref="M26:P26"/>
    <mergeCell ref="P39:R39"/>
    <mergeCell ref="P33:R38"/>
    <mergeCell ref="S33:AD34"/>
    <mergeCell ref="AE33:AJ34"/>
    <mergeCell ref="U26:X26"/>
    <mergeCell ref="U27:X27"/>
    <mergeCell ref="AG27:AJ27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51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738</vt:i4>
      </vt:variant>
    </vt:vector>
  </HeadingPairs>
  <TitlesOfParts>
    <vt:vector size="739" baseType="lpstr">
      <vt:lpstr>ОТЧЕТ</vt:lpstr>
      <vt:lpstr>ОТЧЕТ!_Beg0104</vt:lpstr>
      <vt:lpstr>_Beg0104</vt:lpstr>
      <vt:lpstr>ОТЧЕТ!_Beg0105</vt:lpstr>
      <vt:lpstr>_Beg0105</vt:lpstr>
      <vt:lpstr>ОТЧЕТ!_Beg0106</vt:lpstr>
      <vt:lpstr>_Beg0106</vt:lpstr>
      <vt:lpstr>ОТЧЕТ!_Beg0107</vt:lpstr>
      <vt:lpstr>_Beg0107</vt:lpstr>
      <vt:lpstr>ОТЧЕТ!_Beg0108</vt:lpstr>
      <vt:lpstr>_Beg0108</vt:lpstr>
      <vt:lpstr>ОТЧЕТ!_Beg0109</vt:lpstr>
      <vt:lpstr>_Beg0109</vt:lpstr>
      <vt:lpstr>ОТЧЕТ!_Beg0204</vt:lpstr>
      <vt:lpstr>_Beg0204</vt:lpstr>
      <vt:lpstr>ОТЧЕТ!_Beg0205</vt:lpstr>
      <vt:lpstr>_Beg0205</vt:lpstr>
      <vt:lpstr>ОТЧЕТ!_Beg0206</vt:lpstr>
      <vt:lpstr>_Beg0206</vt:lpstr>
      <vt:lpstr>ОТЧЕТ!_Beg0207</vt:lpstr>
      <vt:lpstr>_Beg0207</vt:lpstr>
      <vt:lpstr>ОТЧЕТ!_Beg0208</vt:lpstr>
      <vt:lpstr>_Beg0208</vt:lpstr>
      <vt:lpstr>ОТЧЕТ!_Beg0209</vt:lpstr>
      <vt:lpstr>_Beg0209</vt:lpstr>
      <vt:lpstr>ОТЧЕТ!_Beg0210</vt:lpstr>
      <vt:lpstr>_Beg0210</vt:lpstr>
      <vt:lpstr>ОТЧЕТ!_Beg0211</vt:lpstr>
      <vt:lpstr>_Beg0211</vt:lpstr>
      <vt:lpstr>ОТЧЕТ!_Beg0304</vt:lpstr>
      <vt:lpstr>_Beg0304</vt:lpstr>
      <vt:lpstr>ОТЧЕТ!_Beg0305</vt:lpstr>
      <vt:lpstr>_Beg0305</vt:lpstr>
      <vt:lpstr>ОТЧЕТ!_Beg0306</vt:lpstr>
      <vt:lpstr>_Beg0306</vt:lpstr>
      <vt:lpstr>ОТЧЕТ!_Beg0307</vt:lpstr>
      <vt:lpstr>_Beg0307</vt:lpstr>
      <vt:lpstr>ОТЧЕТ!_Beg0308</vt:lpstr>
      <vt:lpstr>_Beg0308</vt:lpstr>
      <vt:lpstr>ОТЧЕТ!_Beg0309</vt:lpstr>
      <vt:lpstr>_Beg0309</vt:lpstr>
      <vt:lpstr>ОТЧЕТ!_Beg0404</vt:lpstr>
      <vt:lpstr>_Beg0404</vt:lpstr>
      <vt:lpstr>ОТЧЕТ!_Beg0405</vt:lpstr>
      <vt:lpstr>_Beg0405</vt:lpstr>
      <vt:lpstr>ОТЧЕТ!_Beg0406</vt:lpstr>
      <vt:lpstr>_Beg0406</vt:lpstr>
      <vt:lpstr>ОТЧЕТ!_Beg0407</vt:lpstr>
      <vt:lpstr>_Beg0407</vt:lpstr>
      <vt:lpstr>ОТЧЕТ!_Beg0408</vt:lpstr>
      <vt:lpstr>_Beg0408</vt:lpstr>
      <vt:lpstr>ОТЧЕТ!_Beg0409</vt:lpstr>
      <vt:lpstr>_Beg0409</vt:lpstr>
      <vt:lpstr>ОТЧЕТ!detailEndExpend</vt:lpstr>
      <vt:lpstr>detailEndExpend</vt:lpstr>
      <vt:lpstr>ОТЧЕТ!detailEndFinSrcI</vt:lpstr>
      <vt:lpstr>detailEndFinSrcI</vt:lpstr>
      <vt:lpstr>ОТЧЕТ!detailEndFinSrcO</vt:lpstr>
      <vt:lpstr>detailEndFinSrcO</vt:lpstr>
      <vt:lpstr>ОТЧЕТ!detailEndIncome</vt:lpstr>
      <vt:lpstr>detailEndIncome</vt:lpstr>
      <vt:lpstr>ОТЧЕТ!detailStartExpend</vt:lpstr>
      <vt:lpstr>detailStartExpend</vt:lpstr>
      <vt:lpstr>ОТЧЕТ!detailStartFinSrcI</vt:lpstr>
      <vt:lpstr>detailStartFinSrcI</vt:lpstr>
      <vt:lpstr>ОТЧЕТ!detailStartFinSrcO</vt:lpstr>
      <vt:lpstr>detailStartFinSrcO</vt:lpstr>
      <vt:lpstr>ОТЧЕТ!detailStartIncome</vt:lpstr>
      <vt:lpstr>detailStartIncome</vt:lpstr>
      <vt:lpstr>ОТЧЕТ!ID_1551289644</vt:lpstr>
      <vt:lpstr>ТРАФАРЕТ!ID_1551289644</vt:lpstr>
      <vt:lpstr>ОТЧЕТ!ID_1814090921</vt:lpstr>
      <vt:lpstr>ТРАФАРЕТ!ID_1814090921</vt:lpstr>
      <vt:lpstr>ОТЧЕТ!ID_1814090922</vt:lpstr>
      <vt:lpstr>ТРАФАРЕТ!ID_1814090922</vt:lpstr>
      <vt:lpstr>ОТЧЕТ!ID_1814090923</vt:lpstr>
      <vt:lpstr>ТРАФАРЕТ!ID_1814090923</vt:lpstr>
      <vt:lpstr>ОТЧЕТ!ID_1814090924</vt:lpstr>
      <vt:lpstr>ТРАФАРЕТ!ID_1814090924</vt:lpstr>
      <vt:lpstr>ОТЧЕТ!ID_183499</vt:lpstr>
      <vt:lpstr>ТРАФАРЕТ!ID_183499</vt:lpstr>
      <vt:lpstr>ОТЧЕТ!ID_183561</vt:lpstr>
      <vt:lpstr>ТРАФАРЕТ!ID_183561</vt:lpstr>
      <vt:lpstr>ОТЧЕТ!ID_183571</vt:lpstr>
      <vt:lpstr>ТРАФАРЕТ!ID_183571</vt:lpstr>
      <vt:lpstr>ОТЧЕТ!ID_183630</vt:lpstr>
      <vt:lpstr>ТРАФАРЕТ!ID_183630</vt:lpstr>
      <vt:lpstr>ОТЧЕТ!ID_183702</vt:lpstr>
      <vt:lpstr>ТРАФАРЕТ!ID_183702</vt:lpstr>
      <vt:lpstr>ОТЧЕТ!ID_183773</vt:lpstr>
      <vt:lpstr>ТРАФАРЕТ!ID_183773</vt:lpstr>
      <vt:lpstr>ОТЧЕТ!ID_183845</vt:lpstr>
      <vt:lpstr>ТРАФАРЕТ!ID_183845</vt:lpstr>
      <vt:lpstr>ОТЧЕТ!ID_183846</vt:lpstr>
      <vt:lpstr>ТРАФАРЕТ!ID_183846</vt:lpstr>
      <vt:lpstr>ОТЧЕТ!ID_183929</vt:lpstr>
      <vt:lpstr>ТРАФАРЕТ!ID_183929</vt:lpstr>
      <vt:lpstr>ОТЧЕТ!ID_183930</vt:lpstr>
      <vt:lpstr>ТРАФАРЕТ!ID_183930</vt:lpstr>
      <vt:lpstr>ОТЧЕТ!ID_183935</vt:lpstr>
      <vt:lpstr>ТРАФАРЕТ!ID_183935</vt:lpstr>
      <vt:lpstr>ОТЧЕТ!ID_183939</vt:lpstr>
      <vt:lpstr>ТРАФАРЕТ!ID_183939</vt:lpstr>
      <vt:lpstr>ОТЧЕТ!ID_183940</vt:lpstr>
      <vt:lpstr>ТРАФАРЕТ!ID_183940</vt:lpstr>
      <vt:lpstr>ОТЧЕТ!ID_183941</vt:lpstr>
      <vt:lpstr>ТРАФАРЕТ!ID_183941</vt:lpstr>
      <vt:lpstr>ОТЧЕТ!ID_183958</vt:lpstr>
      <vt:lpstr>ТРАФАРЕТ!ID_183958</vt:lpstr>
      <vt:lpstr>ОТЧЕТ!ID_184033</vt:lpstr>
      <vt:lpstr>ТРАФАРЕТ!ID_184033</vt:lpstr>
      <vt:lpstr>ОТЧЕТ!ID_184095</vt:lpstr>
      <vt:lpstr>ТРАФАРЕТ!ID_184095</vt:lpstr>
      <vt:lpstr>ОТЧЕТ!ID_184099</vt:lpstr>
      <vt:lpstr>ТРАФАРЕТ!ID_184099</vt:lpstr>
      <vt:lpstr>ОТЧЕТ!ID_237854</vt:lpstr>
      <vt:lpstr>ТРАФАРЕТ!ID_237854</vt:lpstr>
      <vt:lpstr>ОТЧЕТ!ID_238581</vt:lpstr>
      <vt:lpstr>ТРАФАРЕТ!ID_238581</vt:lpstr>
      <vt:lpstr>ОТЧЕТ!ID_238582</vt:lpstr>
      <vt:lpstr>ТРАФАРЕТ!ID_238582</vt:lpstr>
      <vt:lpstr>ОТЧЕТ!ID_238583</vt:lpstr>
      <vt:lpstr>ТРАФАРЕТ!ID_238583</vt:lpstr>
      <vt:lpstr>ОТЧЕТ!ID_241899</vt:lpstr>
      <vt:lpstr>ТРАФАРЕТ!ID_241899</vt:lpstr>
      <vt:lpstr>ОТЧЕТ!ID_241900</vt:lpstr>
      <vt:lpstr>ТРАФАРЕТ!ID_241900</vt:lpstr>
      <vt:lpstr>ОТЧЕТ!ID_249242</vt:lpstr>
      <vt:lpstr>ТРАФАРЕТ!ID_249242</vt:lpstr>
      <vt:lpstr>ОТЧЕТ!ID_254681</vt:lpstr>
      <vt:lpstr>ТРАФАРЕТ!ID_254681</vt:lpstr>
      <vt:lpstr>ОТЧЕТ!ID_258029</vt:lpstr>
      <vt:lpstr>ТРАФАРЕТ!ID_258029</vt:lpstr>
      <vt:lpstr>ОТЧЕТ!ID_26982</vt:lpstr>
      <vt:lpstr>ТРАФАРЕТ!ID_26982</vt:lpstr>
      <vt:lpstr>ОТЧЕТ!ID_26983</vt:lpstr>
      <vt:lpstr>ТРАФАРЕТ!ID_26983</vt:lpstr>
      <vt:lpstr>ОТЧЕТ!ID_26984</vt:lpstr>
      <vt:lpstr>ТРАФАРЕТ!ID_26984</vt:lpstr>
      <vt:lpstr>ОТЧЕТ!ID_26986</vt:lpstr>
      <vt:lpstr>ТРАФАРЕТ!ID_26986</vt:lpstr>
      <vt:lpstr>ОТЧЕТ!ID_284912</vt:lpstr>
      <vt:lpstr>ТРАФАРЕТ!ID_284912</vt:lpstr>
      <vt:lpstr>ОТЧЕТ!ID_284917</vt:lpstr>
      <vt:lpstr>ТРАФАРЕТ!ID_284917</vt:lpstr>
      <vt:lpstr>ОТЧЕТ!ID_284918</vt:lpstr>
      <vt:lpstr>ТРАФАРЕТ!ID_284918</vt:lpstr>
      <vt:lpstr>ОТЧЕТ!ID_284919</vt:lpstr>
      <vt:lpstr>ТРАФАРЕТ!ID_284919</vt:lpstr>
      <vt:lpstr>ОТЧЕТ!ID_284920</vt:lpstr>
      <vt:lpstr>ТРАФАРЕТ!ID_284920</vt:lpstr>
      <vt:lpstr>ОТЧЕТ!ID_284921</vt:lpstr>
      <vt:lpstr>ТРАФАРЕТ!ID_284921</vt:lpstr>
      <vt:lpstr>ОТЧЕТ!ID_284922</vt:lpstr>
      <vt:lpstr>ТРАФАРЕТ!ID_284922</vt:lpstr>
      <vt:lpstr>ОТЧЕТ!ID_284923</vt:lpstr>
      <vt:lpstr>ТРАФАРЕТ!ID_284923</vt:lpstr>
      <vt:lpstr>ОТЧЕТ!ID_284924</vt:lpstr>
      <vt:lpstr>ТРАФАРЕТ!ID_284924</vt:lpstr>
      <vt:lpstr>ОТЧЕТ!ID_284925</vt:lpstr>
      <vt:lpstr>ТРАФАРЕТ!ID_284925</vt:lpstr>
      <vt:lpstr>ОТЧЕТ!ID_284926</vt:lpstr>
      <vt:lpstr>ТРАФАРЕТ!ID_284926</vt:lpstr>
      <vt:lpstr>ОТЧЕТ!ID_284927</vt:lpstr>
      <vt:lpstr>ТРАФАРЕТ!ID_284927</vt:lpstr>
      <vt:lpstr>ОТЧЕТ!ID_284928</vt:lpstr>
      <vt:lpstr>ТРАФАРЕТ!ID_284928</vt:lpstr>
      <vt:lpstr>ОТЧЕТ!ID_284929</vt:lpstr>
      <vt:lpstr>ТРАФАРЕТ!ID_284929</vt:lpstr>
      <vt:lpstr>ОТЧЕТ!ID_284930</vt:lpstr>
      <vt:lpstr>ТРАФАРЕТ!ID_284930</vt:lpstr>
      <vt:lpstr>ОТЧЕТ!ID_284931</vt:lpstr>
      <vt:lpstr>ТРАФАРЕТ!ID_284931</vt:lpstr>
      <vt:lpstr>ОТЧЕТ!ID_284932</vt:lpstr>
      <vt:lpstr>ТРАФАРЕТ!ID_284932</vt:lpstr>
      <vt:lpstr>ОТЧЕТ!ID_284933</vt:lpstr>
      <vt:lpstr>ТРАФАРЕТ!ID_284933</vt:lpstr>
      <vt:lpstr>ОТЧЕТ!ID_284934</vt:lpstr>
      <vt:lpstr>ТРАФАРЕТ!ID_284934</vt:lpstr>
      <vt:lpstr>ОТЧЕТ!ID_284935</vt:lpstr>
      <vt:lpstr>ТРАФАРЕТ!ID_284935</vt:lpstr>
      <vt:lpstr>ОТЧЕТ!ID_284936</vt:lpstr>
      <vt:lpstr>ТРАФАРЕТ!ID_284936</vt:lpstr>
      <vt:lpstr>ОТЧЕТ!ID_284937</vt:lpstr>
      <vt:lpstr>ТРАФАРЕТ!ID_284937</vt:lpstr>
      <vt:lpstr>ОТЧЕТ!ID_284938</vt:lpstr>
      <vt:lpstr>ТРАФАРЕТ!ID_284938</vt:lpstr>
      <vt:lpstr>ОТЧЕТ!ID_284939</vt:lpstr>
      <vt:lpstr>ТРАФАРЕТ!ID_284939</vt:lpstr>
      <vt:lpstr>ОТЧЕТ!ID_284940</vt:lpstr>
      <vt:lpstr>ТРАФАРЕТ!ID_284940</vt:lpstr>
      <vt:lpstr>ОТЧЕТ!ID_284941</vt:lpstr>
      <vt:lpstr>ТРАФАРЕТ!ID_284941</vt:lpstr>
      <vt:lpstr>ОТЧЕТ!ID_316913</vt:lpstr>
      <vt:lpstr>ТРАФАРЕТ!ID_316913</vt:lpstr>
      <vt:lpstr>ОТЧЕТ!ID_316914</vt:lpstr>
      <vt:lpstr>ТРАФАРЕТ!ID_316914</vt:lpstr>
      <vt:lpstr>ОТЧЕТ!ID_316915</vt:lpstr>
      <vt:lpstr>ТРАФАРЕТ!ID_316915</vt:lpstr>
      <vt:lpstr>ОТЧЕТ!ID_316916</vt:lpstr>
      <vt:lpstr>ТРАФАРЕТ!ID_316916</vt:lpstr>
      <vt:lpstr>ОТЧЕТ!ID_316917</vt:lpstr>
      <vt:lpstr>ТРАФАРЕТ!ID_316917</vt:lpstr>
      <vt:lpstr>ОТЧЕТ!ID_3488457071</vt:lpstr>
      <vt:lpstr>ТРАФАРЕТ!ID_3488457071</vt:lpstr>
      <vt:lpstr>ОТЧЕТ!ID_3488457073</vt:lpstr>
      <vt:lpstr>ТРАФАРЕТ!ID_3488457073</vt:lpstr>
      <vt:lpstr>ОТЧЕТ!ID_3635404347</vt:lpstr>
      <vt:lpstr>ТРАФАРЕТ!ID_3635404347</vt:lpstr>
      <vt:lpstr>ОТЧЕТ!ID_3635404348</vt:lpstr>
      <vt:lpstr>ТРАФАРЕТ!ID_3635404348</vt:lpstr>
      <vt:lpstr>ОТЧЕТ!ID_3635404349</vt:lpstr>
      <vt:lpstr>ТРАФАРЕТ!ID_3635404349</vt:lpstr>
      <vt:lpstr>ОТЧЕТ!ID_3635404350</vt:lpstr>
      <vt:lpstr>ТРАФАРЕТ!ID_3635404350</vt:lpstr>
      <vt:lpstr>ОТЧЕТ!ID_3635404351</vt:lpstr>
      <vt:lpstr>ТРАФАРЕТ!ID_3635404351</vt:lpstr>
      <vt:lpstr>ОТЧЕТ!ID_3635404352</vt:lpstr>
      <vt:lpstr>ТРАФАРЕТ!ID_3635404352</vt:lpstr>
      <vt:lpstr>ОТЧЕТ!ID_3635404353</vt:lpstr>
      <vt:lpstr>ТРАФАРЕТ!ID_3635404353</vt:lpstr>
      <vt:lpstr>ОТЧЕТ!ID_3635404354</vt:lpstr>
      <vt:lpstr>ТРАФАРЕТ!ID_3635404354</vt:lpstr>
      <vt:lpstr>ОТЧЕТ!ID_3635404355</vt:lpstr>
      <vt:lpstr>ТРАФАРЕТ!ID_3635404355</vt:lpstr>
      <vt:lpstr>ОТЧЕТ!ID_3635404356</vt:lpstr>
      <vt:lpstr>ТРАФАРЕТ!ID_3635404356</vt:lpstr>
      <vt:lpstr>ОТЧЕТ!ID_3635404357</vt:lpstr>
      <vt:lpstr>ТРАФАРЕТ!ID_3635404357</vt:lpstr>
      <vt:lpstr>ОТЧЕТ!ID_3635404358</vt:lpstr>
      <vt:lpstr>ТРАФАРЕТ!ID_3635404358</vt:lpstr>
      <vt:lpstr>ОТЧЕТ!ID_3635404359</vt:lpstr>
      <vt:lpstr>ТРАФАРЕТ!ID_3635404359</vt:lpstr>
      <vt:lpstr>ОТЧЕТ!ID_3635404376</vt:lpstr>
      <vt:lpstr>ТРАФАРЕТ!ID_3635404376</vt:lpstr>
      <vt:lpstr>ОТЧЕТ!ID_3635404377</vt:lpstr>
      <vt:lpstr>ТРАФАРЕТ!ID_3635404377</vt:lpstr>
      <vt:lpstr>ОТЧЕТ!ID_3635404378</vt:lpstr>
      <vt:lpstr>ТРАФАРЕТ!ID_3635404378</vt:lpstr>
      <vt:lpstr>ОТЧЕТ!ID_3635404379</vt:lpstr>
      <vt:lpstr>ТРАФАРЕТ!ID_3635404379</vt:lpstr>
      <vt:lpstr>ОТЧЕТ!ID_3635404380</vt:lpstr>
      <vt:lpstr>ТРАФАРЕТ!ID_3635404380</vt:lpstr>
      <vt:lpstr>ОТЧЕТ!ID_3635404381</vt:lpstr>
      <vt:lpstr>ТРАФАРЕТ!ID_3635404381</vt:lpstr>
      <vt:lpstr>ОТЧЕТ!ID_3635404382</vt:lpstr>
      <vt:lpstr>ТРАФАРЕТ!ID_3635404382</vt:lpstr>
      <vt:lpstr>ОТЧЕТ!ID_3635404383</vt:lpstr>
      <vt:lpstr>ТРАФАРЕТ!ID_3635404383</vt:lpstr>
      <vt:lpstr>ОТЧЕТ!ID_3635404399</vt:lpstr>
      <vt:lpstr>ТРАФАРЕТ!ID_3635404399</vt:lpstr>
      <vt:lpstr>ОТЧЕТ!ID_3635404407</vt:lpstr>
      <vt:lpstr>ТРАФАРЕТ!ID_3635404407</vt:lpstr>
      <vt:lpstr>ОТЧЕТ!ID_3635404408</vt:lpstr>
      <vt:lpstr>ТРАФАРЕТ!ID_3635404408</vt:lpstr>
      <vt:lpstr>ОТЧЕТ!ID_3635404409</vt:lpstr>
      <vt:lpstr>ТРАФАРЕТ!ID_3635404409</vt:lpstr>
      <vt:lpstr>ОТЧЕТ!ID_3635404410</vt:lpstr>
      <vt:lpstr>ТРАФАРЕТ!ID_3635404410</vt:lpstr>
      <vt:lpstr>ОТЧЕТ!ID_3635404411</vt:lpstr>
      <vt:lpstr>ТРАФАРЕТ!ID_3635404411</vt:lpstr>
      <vt:lpstr>ОТЧЕТ!ID_3635404412</vt:lpstr>
      <vt:lpstr>ТРАФАРЕТ!ID_3635404412</vt:lpstr>
      <vt:lpstr>ОТЧЕТ!ID_3635404413</vt:lpstr>
      <vt:lpstr>ТРАФАРЕТ!ID_3635404413</vt:lpstr>
      <vt:lpstr>ОТЧЕТ!ID_3635404414</vt:lpstr>
      <vt:lpstr>ТРАФАРЕТ!ID_3635404414</vt:lpstr>
      <vt:lpstr>ОТЧЕТ!ID_3635404415</vt:lpstr>
      <vt:lpstr>ТРАФАРЕТ!ID_3635404415</vt:lpstr>
      <vt:lpstr>ОТЧЕТ!ID_3635404416</vt:lpstr>
      <vt:lpstr>ТРАФАРЕТ!ID_3635404416</vt:lpstr>
      <vt:lpstr>ОТЧЕТ!ID_3635404417</vt:lpstr>
      <vt:lpstr>ТРАФАРЕТ!ID_3635404417</vt:lpstr>
      <vt:lpstr>ОТЧЕТ!ID_3635404418</vt:lpstr>
      <vt:lpstr>ТРАФАРЕТ!ID_3635404418</vt:lpstr>
      <vt:lpstr>ОТЧЕТ!ID_3635404419</vt:lpstr>
      <vt:lpstr>ТРАФАРЕТ!ID_3635404419</vt:lpstr>
      <vt:lpstr>ОТЧЕТ!ID_3635404420</vt:lpstr>
      <vt:lpstr>ТРАФАРЕТ!ID_3635404420</vt:lpstr>
      <vt:lpstr>ОТЧЕТ!ID_3635404421</vt:lpstr>
      <vt:lpstr>ТРАФАРЕТ!ID_3635404421</vt:lpstr>
      <vt:lpstr>ОТЧЕТ!ID_3635404422</vt:lpstr>
      <vt:lpstr>ТРАФАРЕТ!ID_3635404422</vt:lpstr>
      <vt:lpstr>ОТЧЕТ!ID_3635404434</vt:lpstr>
      <vt:lpstr>ТРАФАРЕТ!ID_3635404434</vt:lpstr>
      <vt:lpstr>ОТЧЕТ!ID_3635404435</vt:lpstr>
      <vt:lpstr>ТРАФАРЕТ!ID_3635404435</vt:lpstr>
      <vt:lpstr>ОТЧЕТ!ID_3635404436</vt:lpstr>
      <vt:lpstr>ТРАФАРЕТ!ID_3635404436</vt:lpstr>
      <vt:lpstr>ОТЧЕТ!ID_3635404437</vt:lpstr>
      <vt:lpstr>ТРАФАРЕТ!ID_3635404437</vt:lpstr>
      <vt:lpstr>ОТЧЕТ!ID_3635404438</vt:lpstr>
      <vt:lpstr>ТРАФАРЕТ!ID_3635404438</vt:lpstr>
      <vt:lpstr>ОТЧЕТ!ID_3635404457</vt:lpstr>
      <vt:lpstr>ТРАФАРЕТ!ID_3635404457</vt:lpstr>
      <vt:lpstr>ОТЧЕТ!ID_3635404458</vt:lpstr>
      <vt:lpstr>ТРАФАРЕТ!ID_3635404458</vt:lpstr>
      <vt:lpstr>ОТЧЕТ!ID_3635404459</vt:lpstr>
      <vt:lpstr>ТРАФАРЕТ!ID_3635404459</vt:lpstr>
      <vt:lpstr>ОТЧЕТ!ID_3635404460</vt:lpstr>
      <vt:lpstr>ТРАФАРЕТ!ID_3635404460</vt:lpstr>
      <vt:lpstr>ОТЧЕТ!ID_3635404461</vt:lpstr>
      <vt:lpstr>ТРАФАРЕТ!ID_3635404461</vt:lpstr>
      <vt:lpstr>ОТЧЕТ!ID_3635404462</vt:lpstr>
      <vt:lpstr>ТРАФАРЕТ!ID_3635404462</vt:lpstr>
      <vt:lpstr>ОТЧЕТ!ID_3635404463</vt:lpstr>
      <vt:lpstr>ТРАФАРЕТ!ID_3635404463</vt:lpstr>
      <vt:lpstr>ОТЧЕТ!ID_3635404464</vt:lpstr>
      <vt:lpstr>ТРАФАРЕТ!ID_3635404464</vt:lpstr>
      <vt:lpstr>ОТЧЕТ!ID_3635404465</vt:lpstr>
      <vt:lpstr>ТРАФАРЕТ!ID_3635404465</vt:lpstr>
      <vt:lpstr>ОТЧЕТ!ID_3635404466</vt:lpstr>
      <vt:lpstr>ТРАФАРЕТ!ID_3635404466</vt:lpstr>
      <vt:lpstr>ОТЧЕТ!ID_3635404488</vt:lpstr>
      <vt:lpstr>ТРАФАРЕТ!ID_3635404488</vt:lpstr>
      <vt:lpstr>ОТЧЕТ!ID_3635404489</vt:lpstr>
      <vt:lpstr>ТРАФАРЕТ!ID_3635404489</vt:lpstr>
      <vt:lpstr>ОТЧЕТ!ID_3635404490</vt:lpstr>
      <vt:lpstr>ТРАФАРЕТ!ID_3635404490</vt:lpstr>
      <vt:lpstr>ОТЧЕТ!ID_3635404491</vt:lpstr>
      <vt:lpstr>ТРАФАРЕТ!ID_3635404491</vt:lpstr>
      <vt:lpstr>ОТЧЕТ!ID_3635404492</vt:lpstr>
      <vt:lpstr>ТРАФАРЕТ!ID_3635404492</vt:lpstr>
      <vt:lpstr>ОТЧЕТ!ID_3635404493</vt:lpstr>
      <vt:lpstr>ТРАФАРЕТ!ID_3635404493</vt:lpstr>
      <vt:lpstr>ОТЧЕТ!ID_3635404494</vt:lpstr>
      <vt:lpstr>ТРАФАРЕТ!ID_3635404494</vt:lpstr>
      <vt:lpstr>ОТЧЕТ!ID_3635404495</vt:lpstr>
      <vt:lpstr>ТРАФАРЕТ!ID_3635404495</vt:lpstr>
      <vt:lpstr>ОТЧЕТ!ID_3635404496</vt:lpstr>
      <vt:lpstr>ТРАФАРЕТ!ID_3635404496</vt:lpstr>
      <vt:lpstr>ОТЧЕТ!ID_3635404497</vt:lpstr>
      <vt:lpstr>ТРАФАРЕТ!ID_3635404497</vt:lpstr>
      <vt:lpstr>ОТЧЕТ!ID_3635404498</vt:lpstr>
      <vt:lpstr>ТРАФАРЕТ!ID_3635404498</vt:lpstr>
      <vt:lpstr>ОТЧЕТ!ID_3635404499</vt:lpstr>
      <vt:lpstr>ТРАФАРЕТ!ID_3635404499</vt:lpstr>
      <vt:lpstr>ОТЧЕТ!ID_3635404500</vt:lpstr>
      <vt:lpstr>ТРАФАРЕТ!ID_3635404500</vt:lpstr>
      <vt:lpstr>ОТЧЕТ!ID_3635404501</vt:lpstr>
      <vt:lpstr>ТРАФАРЕТ!ID_3635404501</vt:lpstr>
      <vt:lpstr>ОТЧЕТ!ID_3635404502</vt:lpstr>
      <vt:lpstr>ТРАФАРЕТ!ID_3635404502</vt:lpstr>
      <vt:lpstr>ОТЧЕТ!ID_3635404503</vt:lpstr>
      <vt:lpstr>ТРАФАРЕТ!ID_3635404503</vt:lpstr>
      <vt:lpstr>ОТЧЕТ!ID_3635404504</vt:lpstr>
      <vt:lpstr>ТРАФАРЕТ!ID_3635404504</vt:lpstr>
      <vt:lpstr>ОТЧЕТ!ID_3635404527</vt:lpstr>
      <vt:lpstr>ТРАФАРЕТ!ID_3635404527</vt:lpstr>
      <vt:lpstr>ОТЧЕТ!ID_3635404528</vt:lpstr>
      <vt:lpstr>ТРАФАРЕТ!ID_3635404528</vt:lpstr>
      <vt:lpstr>ОТЧЕТ!ID_3635404529</vt:lpstr>
      <vt:lpstr>ТРАФАРЕТ!ID_3635404529</vt:lpstr>
      <vt:lpstr>ОТЧЕТ!ID_3635404530</vt:lpstr>
      <vt:lpstr>ТРАФАРЕТ!ID_3635404530</vt:lpstr>
      <vt:lpstr>ОТЧЕТ!ID_3635404531</vt:lpstr>
      <vt:lpstr>ТРАФАРЕТ!ID_3635404531</vt:lpstr>
      <vt:lpstr>ОТЧЕТ!ID_3635404532</vt:lpstr>
      <vt:lpstr>ТРАФАРЕТ!ID_3635404532</vt:lpstr>
      <vt:lpstr>ОТЧЕТ!ID_3635404533</vt:lpstr>
      <vt:lpstr>ТРАФАРЕТ!ID_3635404533</vt:lpstr>
      <vt:lpstr>ОТЧЕТ!ID_3635404534</vt:lpstr>
      <vt:lpstr>ТРАФАРЕТ!ID_3635404534</vt:lpstr>
      <vt:lpstr>ОТЧЕТ!ID_3635404535</vt:lpstr>
      <vt:lpstr>ТРАФАРЕТ!ID_3635404535</vt:lpstr>
      <vt:lpstr>ОТЧЕТ!ID_3635404536</vt:lpstr>
      <vt:lpstr>ТРАФАРЕТ!ID_3635404536</vt:lpstr>
      <vt:lpstr>ОТЧЕТ!ID_3635404537</vt:lpstr>
      <vt:lpstr>ТРАФАРЕТ!ID_3635404537</vt:lpstr>
      <vt:lpstr>ОТЧЕТ!ID_3635404538</vt:lpstr>
      <vt:lpstr>ТРАФАРЕТ!ID_3635404538</vt:lpstr>
      <vt:lpstr>ОТЧЕТ!ID_3635404539</vt:lpstr>
      <vt:lpstr>ТРАФАРЕТ!ID_3635404539</vt:lpstr>
      <vt:lpstr>ОТЧЕТ!ID_3635404540</vt:lpstr>
      <vt:lpstr>ТРАФАРЕТ!ID_3635404540</vt:lpstr>
      <vt:lpstr>ОТЧЕТ!ID_3635404541</vt:lpstr>
      <vt:lpstr>ТРАФАРЕТ!ID_3635404541</vt:lpstr>
      <vt:lpstr>ОТЧЕТ!ID_3635404559</vt:lpstr>
      <vt:lpstr>ТРАФАРЕТ!ID_3635404559</vt:lpstr>
      <vt:lpstr>ОТЧЕТ!ID_3635404560</vt:lpstr>
      <vt:lpstr>ТРАФАРЕТ!ID_3635404560</vt:lpstr>
      <vt:lpstr>ОТЧЕТ!ID_3635404561</vt:lpstr>
      <vt:lpstr>ТРАФАРЕТ!ID_3635404561</vt:lpstr>
      <vt:lpstr>ОТЧЕТ!ID_3635404562</vt:lpstr>
      <vt:lpstr>ТРАФАРЕТ!ID_3635404562</vt:lpstr>
      <vt:lpstr>ОТЧЕТ!ID_3635404563</vt:lpstr>
      <vt:lpstr>ТРАФАРЕТ!ID_3635404563</vt:lpstr>
      <vt:lpstr>ОТЧЕТ!ID_3635404564</vt:lpstr>
      <vt:lpstr>ТРАФАРЕТ!ID_3635404564</vt:lpstr>
      <vt:lpstr>ОТЧЕТ!ID_3635404565</vt:lpstr>
      <vt:lpstr>ТРАФАРЕТ!ID_3635404565</vt:lpstr>
      <vt:lpstr>ОТЧЕТ!ID_3635404566</vt:lpstr>
      <vt:lpstr>ТРАФАРЕТ!ID_3635404566</vt:lpstr>
      <vt:lpstr>ОТЧЕТ!ID_3635404567</vt:lpstr>
      <vt:lpstr>ТРАФАРЕТ!ID_3635404567</vt:lpstr>
      <vt:lpstr>ОТЧЕТ!ID_3635404568</vt:lpstr>
      <vt:lpstr>ТРАФАРЕТ!ID_3635404568</vt:lpstr>
      <vt:lpstr>ОТЧЕТ!ID_580296739</vt:lpstr>
      <vt:lpstr>ТРАФАРЕТ!ID_580296739</vt:lpstr>
      <vt:lpstr>ОТЧЕТ!ID_755529604</vt:lpstr>
      <vt:lpstr>ТРАФАРЕТ!ID_755529604</vt:lpstr>
      <vt:lpstr>ОТЧЕТ!T_4888964129</vt:lpstr>
      <vt:lpstr>ТРАФАРЕТ!T_4888964129</vt:lpstr>
      <vt:lpstr>ОТЧЕТ!T_4888964151</vt:lpstr>
      <vt:lpstr>ТРАФАРЕТ!T_4888964151</vt:lpstr>
      <vt:lpstr>ОТЧЕТ!T_4888964173</vt:lpstr>
      <vt:lpstr>ТРАФАРЕТ!T_4888964173</vt:lpstr>
      <vt:lpstr>ОТЧЕТ!T_4888964197</vt:lpstr>
      <vt:lpstr>ТРАФАРЕТ!T_4888964197</vt:lpstr>
      <vt:lpstr>ОТЧЕТ!T_4888964221</vt:lpstr>
      <vt:lpstr>ТРАФАРЕТ!T_4888964221</vt:lpstr>
      <vt:lpstr>ОТЧЕТ!T_4888964251</vt:lpstr>
      <vt:lpstr>ТРАФАРЕТ!T_4888964251</vt:lpstr>
      <vt:lpstr>ОТЧЕТ!T_4888964361</vt:lpstr>
      <vt:lpstr>ТРАФАРЕТ!T_4888964361</vt:lpstr>
      <vt:lpstr>ТРАФАРЕТ!TID_4888964131</vt:lpstr>
      <vt:lpstr>ТРАФАРЕТ!TID_4888964132</vt:lpstr>
      <vt:lpstr>ТРАФАРЕТ!TID_4888964138</vt:lpstr>
      <vt:lpstr>ТРАФАРЕТ!TID_4888964139</vt:lpstr>
      <vt:lpstr>ТРАФАРЕТ!TID_4888964140</vt:lpstr>
      <vt:lpstr>ТРАФАРЕТ!TID_4888964142</vt:lpstr>
      <vt:lpstr>ТРАФАРЕТ!TID_4888964144</vt:lpstr>
      <vt:lpstr>ТРАФАРЕТ!TID_4888964145</vt:lpstr>
      <vt:lpstr>ТРАФАРЕТ!TID_4888964148</vt:lpstr>
      <vt:lpstr>ТРАФАРЕТ!TID_4888964150</vt:lpstr>
      <vt:lpstr>ТРАФАРЕТ!TID_4888964152</vt:lpstr>
      <vt:lpstr>ТРАФАРЕТ!TID_4888964156</vt:lpstr>
      <vt:lpstr>ТРАФАРЕТ!TID_4888964159</vt:lpstr>
      <vt:lpstr>ТРАФАРЕТ!TID_4888964160</vt:lpstr>
      <vt:lpstr>ТРАФАРЕТ!TID_4888964161</vt:lpstr>
      <vt:lpstr>ТРАФАРЕТ!TID_4888964162</vt:lpstr>
      <vt:lpstr>ТРАФАРЕТ!TID_4888964163</vt:lpstr>
      <vt:lpstr>ТРАФАРЕТ!TID_4888964165</vt:lpstr>
      <vt:lpstr>ТРАФАРЕТ!TID_4888964166</vt:lpstr>
      <vt:lpstr>ТРАФАРЕТ!TID_4888964171</vt:lpstr>
      <vt:lpstr>ТРАФАРЕТ!TID_4888964174</vt:lpstr>
      <vt:lpstr>ТРАФАРЕТ!TID_4888964178</vt:lpstr>
      <vt:lpstr>ТРАФАРЕТ!TID_4888964179</vt:lpstr>
      <vt:lpstr>ТРАФАРЕТ!TID_4888964182</vt:lpstr>
      <vt:lpstr>ТРАФАРЕТ!TID_4888964184</vt:lpstr>
      <vt:lpstr>ТРАФАРЕТ!TID_4888964187</vt:lpstr>
      <vt:lpstr>ТРАФАРЕТ!TID_4888964188</vt:lpstr>
      <vt:lpstr>ТРАФАРЕТ!TID_4888964191</vt:lpstr>
      <vt:lpstr>ТРАФАРЕТ!TID_4888964192</vt:lpstr>
      <vt:lpstr>ТРАФАРЕТ!TID_4888964193</vt:lpstr>
      <vt:lpstr>ТРАФАРЕТ!TID_4888964195</vt:lpstr>
      <vt:lpstr>ТРАФАРЕТ!TID_4888964196</vt:lpstr>
      <vt:lpstr>ТРАФАРЕТ!TID_4888964198</vt:lpstr>
      <vt:lpstr>ТРАФАРЕТ!TID_4888964199</vt:lpstr>
      <vt:lpstr>ТРАФАРЕТ!TID_4888964200</vt:lpstr>
      <vt:lpstr>ТРАФАРЕТ!TID_4888964206</vt:lpstr>
      <vt:lpstr>ТРАФАРЕТ!TID_4888964207</vt:lpstr>
      <vt:lpstr>ТРАФАРЕТ!TID_4888964211</vt:lpstr>
      <vt:lpstr>ТРАФАРЕТ!TID_4888964212</vt:lpstr>
      <vt:lpstr>ТРАФАРЕТ!TID_4888964213</vt:lpstr>
      <vt:lpstr>ТРАФАРЕТ!TID_4888964214</vt:lpstr>
      <vt:lpstr>ТРАФАРЕТ!TID_4888964215</vt:lpstr>
      <vt:lpstr>ТРАФАРЕТ!TID_4888964216</vt:lpstr>
      <vt:lpstr>ТРАФАРЕТ!TID_4888964219</vt:lpstr>
      <vt:lpstr>ТРАФАРЕТ!TID_4888964222</vt:lpstr>
      <vt:lpstr>ТРАФАРЕТ!TID_4888964224</vt:lpstr>
      <vt:lpstr>ТРАФАРЕТ!TID_4888964225</vt:lpstr>
      <vt:lpstr>ТРАФАРЕТ!TID_4888964226</vt:lpstr>
      <vt:lpstr>ТРАФАРЕТ!TID_4888964227</vt:lpstr>
      <vt:lpstr>ТРАФАРЕТ!TID_4888964228</vt:lpstr>
      <vt:lpstr>ТРАФАРЕТ!TID_4888964229</vt:lpstr>
      <vt:lpstr>ТРАФАРЕТ!TID_4888964230</vt:lpstr>
      <vt:lpstr>ТРАФАРЕТ!TID_4888964231</vt:lpstr>
      <vt:lpstr>ТРАФАРЕТ!TID_4888964232</vt:lpstr>
      <vt:lpstr>ТРАФАРЕТ!TID_4888964233</vt:lpstr>
      <vt:lpstr>ТРАФАРЕТ!TID_4888964234</vt:lpstr>
      <vt:lpstr>ТРАФАРЕТ!TID_4888964237</vt:lpstr>
      <vt:lpstr>ТРАФАРЕТ!TID_4888964238</vt:lpstr>
      <vt:lpstr>ТРАФАРЕТ!TID_4888964239</vt:lpstr>
      <vt:lpstr>ТРАФАРЕТ!TID_4888964240</vt:lpstr>
      <vt:lpstr>ТРАФАРЕТ!TID_4888964241</vt:lpstr>
      <vt:lpstr>ТРАФАРЕТ!TID_4888964242</vt:lpstr>
      <vt:lpstr>ТРАФАРЕТ!TID_4888964243</vt:lpstr>
      <vt:lpstr>ТРАФАРЕТ!TID_4888964244</vt:lpstr>
      <vt:lpstr>ТРАФАРЕТ!TID_4888964246</vt:lpstr>
      <vt:lpstr>ТРАФАРЕТ!TID_4888964247</vt:lpstr>
      <vt:lpstr>ТРАФАРЕТ!TID_4888964248</vt:lpstr>
      <vt:lpstr>ТРАФАРЕТ!TID_4888964249</vt:lpstr>
      <vt:lpstr>ТРАФАРЕТ!TID_4888964252</vt:lpstr>
      <vt:lpstr>ТРАФАРЕТ!TID_4888964254</vt:lpstr>
      <vt:lpstr>ТРАФАРЕТ!TID_4888964256</vt:lpstr>
      <vt:lpstr>ТРАФАРЕТ!TID_4888964257</vt:lpstr>
      <vt:lpstr>ТРАФАРЕТ!TID_4888964259</vt:lpstr>
      <vt:lpstr>ТРАФАРЕТ!TID_4888964260</vt:lpstr>
      <vt:lpstr>ТРАФАРЕТ!TID_4888964262</vt:lpstr>
      <vt:lpstr>ТРАФАРЕТ!TID_4888964263</vt:lpstr>
      <vt:lpstr>ТРАФАРЕТ!TID_4888964268</vt:lpstr>
      <vt:lpstr>ТРАФАРЕТ!TID_4888964269</vt:lpstr>
      <vt:lpstr>ТРАФАРЕТ!TID_4888964271</vt:lpstr>
      <vt:lpstr>ТРАФАРЕТ!TID_4888964274</vt:lpstr>
      <vt:lpstr>ТРАФАРЕТ!TID_4888964362</vt:lpstr>
      <vt:lpstr>ТРАФАРЕТ!TID_4888964363</vt:lpstr>
      <vt:lpstr>ТРАФАРЕТ!TID_4888964364</vt:lpstr>
      <vt:lpstr>ТРАФАРЕТ!TID_4888964365</vt:lpstr>
      <vt:lpstr>ТРАФАРЕТ!TID_4888964366</vt:lpstr>
      <vt:lpstr>ТРАФАРЕТ!TID_4888964367</vt:lpstr>
      <vt:lpstr>ТРАФАРЕТ!TID_4888964368</vt:lpstr>
      <vt:lpstr>ТРАФАРЕТ!TID_4888964369</vt:lpstr>
      <vt:lpstr>ТРАФАРЕТ!TID_4888964370</vt:lpstr>
      <vt:lpstr>ОТЧЕТ!TR_4888964129</vt:lpstr>
      <vt:lpstr>ТРАФАРЕТ!TR_4888964129</vt:lpstr>
      <vt:lpstr>ОТЧЕТ!TR_4888964151</vt:lpstr>
      <vt:lpstr>ТРАФАРЕТ!TR_4888964151</vt:lpstr>
      <vt:lpstr>ОТЧЕТ!TR_4888964173</vt:lpstr>
      <vt:lpstr>ТРАФАРЕТ!TR_4888964173</vt:lpstr>
      <vt:lpstr>ТРАФАРЕТ!TR_4888964197</vt:lpstr>
      <vt:lpstr>ОТЧЕТ!TR_4888964197_527178239</vt:lpstr>
      <vt:lpstr>ОТЧЕТ!TR_4888964197_527178240</vt:lpstr>
      <vt:lpstr>ОТЧЕТ!TR_4888964197_527178245</vt:lpstr>
      <vt:lpstr>ОТЧЕТ!TR_4888964197_527178246</vt:lpstr>
      <vt:lpstr>ТРАФАРЕТ!TR_4888964221</vt:lpstr>
      <vt:lpstr>ОТЧЕТ!TR_4888964221_527178188</vt:lpstr>
      <vt:lpstr>ОТЧЕТ!TR_4888964221_527178189</vt:lpstr>
      <vt:lpstr>ОТЧЕТ!TR_4888964221_527178190</vt:lpstr>
      <vt:lpstr>ОТЧЕТ!TR_4888964221_527178193</vt:lpstr>
      <vt:lpstr>ОТЧЕТ!TR_4888964221_527178194</vt:lpstr>
      <vt:lpstr>ОТЧЕТ!TR_4888964221_527178197</vt:lpstr>
      <vt:lpstr>ОТЧЕТ!TR_4888964221_527178201</vt:lpstr>
      <vt:lpstr>ОТЧЕТ!TR_4888964221_527178205</vt:lpstr>
      <vt:lpstr>ОТЧЕТ!TR_4888964221_527178210</vt:lpstr>
      <vt:lpstr>ОТЧЕТ!TR_4888964221_527178213</vt:lpstr>
      <vt:lpstr>ОТЧЕТ!TR_4888964221_527178219</vt:lpstr>
      <vt:lpstr>ОТЧЕТ!TR_4888964221_527178225</vt:lpstr>
      <vt:lpstr>ОТЧЕТ!TR_4888964221_527178229</vt:lpstr>
      <vt:lpstr>ОТЧЕТ!TR_4888964221_527178234</vt:lpstr>
      <vt:lpstr>ТРАФАРЕТ!TR_4888964251</vt:lpstr>
      <vt:lpstr>ОТЧЕТ!TR_4888964251_527178050</vt:lpstr>
      <vt:lpstr>ОТЧЕТ!TR_4888964251_527178051</vt:lpstr>
      <vt:lpstr>ОТЧЕТ!TR_4888964251_527178052</vt:lpstr>
      <vt:lpstr>ОТЧЕТ!TR_4888964251_527178053</vt:lpstr>
      <vt:lpstr>ОТЧЕТ!TR_4888964251_527178055</vt:lpstr>
      <vt:lpstr>ОТЧЕТ!TR_4888964251_527178056</vt:lpstr>
      <vt:lpstr>ОТЧЕТ!TR_4888964251_527178057</vt:lpstr>
      <vt:lpstr>ОТЧЕТ!TR_4888964251_527178058</vt:lpstr>
      <vt:lpstr>ОТЧЕТ!TR_4888964251_527178059</vt:lpstr>
      <vt:lpstr>ОТЧЕТ!TR_4888964251_527178060</vt:lpstr>
      <vt:lpstr>ОТЧЕТ!TR_4888964251_527178061</vt:lpstr>
      <vt:lpstr>ОТЧЕТ!TR_4888964251_527178062</vt:lpstr>
      <vt:lpstr>ОТЧЕТ!TR_4888964251_527178063</vt:lpstr>
      <vt:lpstr>ОТЧЕТ!TR_4888964251_527178064</vt:lpstr>
      <vt:lpstr>ОТЧЕТ!TR_4888964251_527178065</vt:lpstr>
      <vt:lpstr>ОТЧЕТ!TR_4888964251_527178066</vt:lpstr>
      <vt:lpstr>ОТЧЕТ!TR_4888964251_527178067</vt:lpstr>
      <vt:lpstr>ОТЧЕТ!TR_4888964251_527178068</vt:lpstr>
      <vt:lpstr>ОТЧЕТ!TR_4888964251_527178069</vt:lpstr>
      <vt:lpstr>ОТЧЕТ!TR_4888964251_527178070</vt:lpstr>
      <vt:lpstr>ОТЧЕТ!TR_4888964251_527178071</vt:lpstr>
      <vt:lpstr>ОТЧЕТ!TR_4888964251_527178072</vt:lpstr>
      <vt:lpstr>ОТЧЕТ!TR_4888964251_527178073</vt:lpstr>
      <vt:lpstr>ОТЧЕТ!TR_4888964251_527178077</vt:lpstr>
      <vt:lpstr>ОТЧЕТ!TR_4888964251_527178079</vt:lpstr>
      <vt:lpstr>ОТЧЕТ!TR_4888964251_527178081</vt:lpstr>
      <vt:lpstr>ОТЧЕТ!TR_4888964251_527178083</vt:lpstr>
      <vt:lpstr>ОТЧЕТ!TR_4888964251_527178087</vt:lpstr>
      <vt:lpstr>ОТЧЕТ!TR_4888964251_527178089</vt:lpstr>
      <vt:lpstr>ОТЧЕТ!TR_4888964251_527178091</vt:lpstr>
      <vt:lpstr>ОТЧЕТ!TR_4888964251_527178093</vt:lpstr>
      <vt:lpstr>ОТЧЕТ!TR_4888964251_527178095</vt:lpstr>
      <vt:lpstr>ОТЧЕТ!TR_4888964251_527178098</vt:lpstr>
      <vt:lpstr>ОТЧЕТ!TR_4888964251_527178101</vt:lpstr>
      <vt:lpstr>ОТЧЕТ!TR_4888964251_527178102</vt:lpstr>
      <vt:lpstr>ОТЧЕТ!TR_4888964251_527178104</vt:lpstr>
      <vt:lpstr>ОТЧЕТ!TR_4888964251_527178105</vt:lpstr>
      <vt:lpstr>ОТЧЕТ!TR_4888964251_527178109</vt:lpstr>
      <vt:lpstr>ОТЧЕТ!TR_4888964251_527178113</vt:lpstr>
      <vt:lpstr>ОТЧЕТ!TR_4888964251_527178115</vt:lpstr>
      <vt:lpstr>ОТЧЕТ!TR_4888964251_527178117</vt:lpstr>
      <vt:lpstr>ОТЧЕТ!TR_4888964251_527178119</vt:lpstr>
      <vt:lpstr>ОТЧЕТ!TR_4888964251_527178121</vt:lpstr>
      <vt:lpstr>ОТЧЕТ!TR_4888964251_527178123</vt:lpstr>
      <vt:lpstr>ОТЧЕТ!TR_4888964251_527178125</vt:lpstr>
      <vt:lpstr>ОТЧЕТ!TR_4888964251_527178127</vt:lpstr>
      <vt:lpstr>ОТЧЕТ!TR_4888964251_527178129</vt:lpstr>
      <vt:lpstr>ОТЧЕТ!TR_4888964251_527178131</vt:lpstr>
      <vt:lpstr>ОТЧЕТ!TR_4888964251_527178133</vt:lpstr>
      <vt:lpstr>ОТЧЕТ!TR_4888964251_527178135</vt:lpstr>
      <vt:lpstr>ОТЧЕТ!TR_4888964251_527178138</vt:lpstr>
      <vt:lpstr>ОТЧЕТ!TR_4888964251_527178140</vt:lpstr>
      <vt:lpstr>ОТЧЕТ!TR_4888964251_527178141</vt:lpstr>
      <vt:lpstr>ОТЧЕТ!TR_4888964251_527178143</vt:lpstr>
      <vt:lpstr>ОТЧЕТ!TR_4888964251_527178148</vt:lpstr>
      <vt:lpstr>ОТЧЕТ!TR_4888964251_527178150</vt:lpstr>
      <vt:lpstr>ОТЧЕТ!TR_4888964251_527178152</vt:lpstr>
      <vt:lpstr>ОТЧЕТ!TR_4888964251_527178154</vt:lpstr>
      <vt:lpstr>ОТЧЕТ!TR_4888964251_527178156</vt:lpstr>
      <vt:lpstr>ОТЧЕТ!TR_4888964251_527178158</vt:lpstr>
      <vt:lpstr>ОТЧЕТ!TR_4888964251_527178160</vt:lpstr>
      <vt:lpstr>ОТЧЕТ!TR_4888964251_527178163</vt:lpstr>
      <vt:lpstr>ОТЧЕТ!TR_4888964251_527178165</vt:lpstr>
      <vt:lpstr>ОТЧЕТ!TR_4888964251_527178167</vt:lpstr>
      <vt:lpstr>ОТЧЕТ!TR_4888964251_527178170</vt:lpstr>
      <vt:lpstr>ОТЧЕТ!TR_4888964251_527178172</vt:lpstr>
      <vt:lpstr>ОТЧЕТ!TR_4888964251_527178174</vt:lpstr>
      <vt:lpstr>ОТЧЕТ!TR_4888964251_527178176</vt:lpstr>
      <vt:lpstr>ОТЧЕТ!TR_4888964251_527178179</vt:lpstr>
      <vt:lpstr>ОТЧЕТ!TR_4888964251_527178180</vt:lpstr>
      <vt:lpstr>ОТЧЕТ!TR_4888964251_527178181</vt:lpstr>
      <vt:lpstr>ТРАФАРЕТ!TR_4888964361</vt:lpstr>
      <vt:lpstr>ОТЧЕТ!TR_4888964361_533471441</vt:lpstr>
      <vt:lpstr>ОТЧЕТ!TR_4888964361_533471442</vt:lpstr>
      <vt:lpstr>ОТЧЕТ!TT_4888964197_527178235_4888966491</vt:lpstr>
      <vt:lpstr>ОТЧЕТ!TT_4888964197_527178236_4888966492</vt:lpstr>
      <vt:lpstr>ОТЧЕТ!TT_4888964197_527178237_4888966492</vt:lpstr>
      <vt:lpstr>ОТЧЕТ!TT_4888964197_527178238_4888966492</vt:lpstr>
      <vt:lpstr>ОТЧЕТ!TT_4888964197_527178241_4888966492</vt:lpstr>
      <vt:lpstr>ОТЧЕТ!TT_4888964197_527178242_4888966492</vt:lpstr>
      <vt:lpstr>ОТЧЕТ!TT_4888964197_527178243_4888966492</vt:lpstr>
      <vt:lpstr>ОТЧЕТ!TT_4888964197_527178244_4888966492</vt:lpstr>
      <vt:lpstr>ОТЧЕТ!TT_4888964221_527178182_4888966476</vt:lpstr>
      <vt:lpstr>ОТЧЕТ!TT_4888964221_527178183_4888966477</vt:lpstr>
      <vt:lpstr>ОТЧЕТ!TT_4888964221_527178184_4888966478</vt:lpstr>
      <vt:lpstr>ОТЧЕТ!TT_4888964221_527178185_4888966480</vt:lpstr>
      <vt:lpstr>ОТЧЕТ!TT_4888964221_527178186_4888966481</vt:lpstr>
      <vt:lpstr>ОТЧЕТ!TT_4888964221_527178187_4888966481</vt:lpstr>
      <vt:lpstr>ОТЧЕТ!TT_4888964221_527178191_4888966481</vt:lpstr>
      <vt:lpstr>ОТЧЕТ!TT_4888964221_527178192_4888966481</vt:lpstr>
      <vt:lpstr>ОТЧЕТ!TT_4888964221_527178195_4888966481</vt:lpstr>
      <vt:lpstr>ОТЧЕТ!TT_4888964221_527178196_4888966481</vt:lpstr>
      <vt:lpstr>ОТЧЕТ!TT_4888964221_527178198_4888966480</vt:lpstr>
      <vt:lpstr>ОТЧЕТ!TT_4888964221_527178199_4888966481</vt:lpstr>
      <vt:lpstr>ОТЧЕТ!TT_4888964221_527178200_4888966481</vt:lpstr>
      <vt:lpstr>ОТЧЕТ!TT_4888964221_527178202_4888966478</vt:lpstr>
      <vt:lpstr>ОТЧЕТ!TT_4888964221_527178203_4888966480</vt:lpstr>
      <vt:lpstr>ОТЧЕТ!TT_4888964221_527178204_4888966481</vt:lpstr>
      <vt:lpstr>ОТЧЕТ!TT_4888964221_527178206_4888966478</vt:lpstr>
      <vt:lpstr>ОТЧЕТ!TT_4888964221_527178207_4888966480</vt:lpstr>
      <vt:lpstr>ОТЧЕТ!TT_4888964221_527178208_4888966481</vt:lpstr>
      <vt:lpstr>ОТЧЕТ!TT_4888964221_527178209_4888966481</vt:lpstr>
      <vt:lpstr>ОТЧЕТ!TT_4888964221_527178211_4888966480</vt:lpstr>
      <vt:lpstr>ОТЧЕТ!TT_4888964221_527178212_4888966481</vt:lpstr>
      <vt:lpstr>ОТЧЕТ!TT_4888964221_527178214_4888966477</vt:lpstr>
      <vt:lpstr>ОТЧЕТ!TT_4888964221_527178215_4888966478</vt:lpstr>
      <vt:lpstr>ОТЧЕТ!TT_4888964221_527178216_4888966480</vt:lpstr>
      <vt:lpstr>ОТЧЕТ!TT_4888964221_527178217_4888966481</vt:lpstr>
      <vt:lpstr>ОТЧЕТ!TT_4888964221_527178218_4888966481</vt:lpstr>
      <vt:lpstr>ОТЧЕТ!TT_4888964221_527178220_4888966477</vt:lpstr>
      <vt:lpstr>ОТЧЕТ!TT_4888964221_527178221_4888966478</vt:lpstr>
      <vt:lpstr>ОТЧЕТ!TT_4888964221_527178222_4888966480</vt:lpstr>
      <vt:lpstr>ОТЧЕТ!TT_4888964221_527178223_4888966481</vt:lpstr>
      <vt:lpstr>ОТЧЕТ!TT_4888964221_527178224_4888966481</vt:lpstr>
      <vt:lpstr>ОТЧЕТ!TT_4888964221_527178226_4888966480</vt:lpstr>
      <vt:lpstr>ОТЧЕТ!TT_4888964221_527178227_4888966481</vt:lpstr>
      <vt:lpstr>ОТЧЕТ!TT_4888964221_527178228_4888966481</vt:lpstr>
      <vt:lpstr>ОТЧЕТ!TT_4888964221_527178230_4888966477</vt:lpstr>
      <vt:lpstr>ОТЧЕТ!TT_4888964221_527178231_4888966478</vt:lpstr>
      <vt:lpstr>ОТЧЕТ!TT_4888964221_527178232_4888966480</vt:lpstr>
      <vt:lpstr>ОТЧЕТ!TT_4888964221_527178233_4888966481</vt:lpstr>
      <vt:lpstr>ОТЧЕТ!TT_4888964251_527178045_4888966472</vt:lpstr>
      <vt:lpstr>ОТЧЕТ!TT_4888964251_527178046_4888966473</vt:lpstr>
      <vt:lpstr>ОТЧЕТ!TT_4888964251_527178047_4888966473</vt:lpstr>
      <vt:lpstr>ОТЧЕТ!TT_4888964251_527178048_4888966473</vt:lpstr>
      <vt:lpstr>ОТЧЕТ!TT_4888964251_527178049_4888966473</vt:lpstr>
      <vt:lpstr>ОТЧЕТ!TT_4888964251_527178054_4888966473</vt:lpstr>
      <vt:lpstr>ОТЧЕТ!TT_4888964251_527178074_4888966473</vt:lpstr>
      <vt:lpstr>ОТЧЕТ!TT_4888964251_527178075_4888966473</vt:lpstr>
      <vt:lpstr>ОТЧЕТ!TT_4888964251_527178076_4888966473</vt:lpstr>
      <vt:lpstr>ОТЧЕТ!TT_4888964251_527178078_4888966473</vt:lpstr>
      <vt:lpstr>ОТЧЕТ!TT_4888964251_527178080_4888966473</vt:lpstr>
      <vt:lpstr>ОТЧЕТ!TT_4888964251_527178082_4888966473</vt:lpstr>
      <vt:lpstr>ОТЧЕТ!TT_4888964251_527178084_4888966473</vt:lpstr>
      <vt:lpstr>ОТЧЕТ!TT_4888964251_527178085_4888966473</vt:lpstr>
      <vt:lpstr>ОТЧЕТ!TT_4888964251_527178086_4888966473</vt:lpstr>
      <vt:lpstr>ОТЧЕТ!TT_4888964251_527178088_4888966473</vt:lpstr>
      <vt:lpstr>ОТЧЕТ!TT_4888964251_527178090_4888966473</vt:lpstr>
      <vt:lpstr>ОТЧЕТ!TT_4888964251_527178092_4888966473</vt:lpstr>
      <vt:lpstr>ОТЧЕТ!TT_4888964251_527178094_4888966473</vt:lpstr>
      <vt:lpstr>ОТЧЕТ!TT_4888964251_527178096_4888966473</vt:lpstr>
      <vt:lpstr>ОТЧЕТ!TT_4888964251_527178097_4888966473</vt:lpstr>
      <vt:lpstr>ОТЧЕТ!TT_4888964251_527178099_4888966473</vt:lpstr>
      <vt:lpstr>ОТЧЕТ!TT_4888964251_527178100_4888966473</vt:lpstr>
      <vt:lpstr>ОТЧЕТ!TT_4888964251_527178103_4888966473</vt:lpstr>
      <vt:lpstr>ОТЧЕТ!TT_4888964251_527178106_4888966473</vt:lpstr>
      <vt:lpstr>ОТЧЕТ!TT_4888964251_527178107_4888966473</vt:lpstr>
      <vt:lpstr>ОТЧЕТ!TT_4888964251_527178108_4888966473</vt:lpstr>
      <vt:lpstr>ОТЧЕТ!TT_4888964251_527178110_4888966473</vt:lpstr>
      <vt:lpstr>ОТЧЕТ!TT_4888964251_527178111_4888966473</vt:lpstr>
      <vt:lpstr>ОТЧЕТ!TT_4888964251_527178112_4888966473</vt:lpstr>
      <vt:lpstr>ОТЧЕТ!TT_4888964251_527178114_4888966473</vt:lpstr>
      <vt:lpstr>ОТЧЕТ!TT_4888964251_527178116_4888966473</vt:lpstr>
      <vt:lpstr>ОТЧЕТ!TT_4888964251_527178118_4888966473</vt:lpstr>
      <vt:lpstr>ОТЧЕТ!TT_4888964251_527178120_4888966473</vt:lpstr>
      <vt:lpstr>ОТЧЕТ!TT_4888964251_527178122_4888966473</vt:lpstr>
      <vt:lpstr>ОТЧЕТ!TT_4888964251_527178124_4888966473</vt:lpstr>
      <vt:lpstr>ОТЧЕТ!TT_4888964251_527178126_4888966473</vt:lpstr>
      <vt:lpstr>ОТЧЕТ!TT_4888964251_527178128_4888966473</vt:lpstr>
      <vt:lpstr>ОТЧЕТ!TT_4888964251_527178130_4888966473</vt:lpstr>
      <vt:lpstr>ОТЧЕТ!TT_4888964251_527178132_4888966473</vt:lpstr>
      <vt:lpstr>ОТЧЕТ!TT_4888964251_527178134_4888966473</vt:lpstr>
      <vt:lpstr>ОТЧЕТ!TT_4888964251_527178136_4888966473</vt:lpstr>
      <vt:lpstr>ОТЧЕТ!TT_4888964251_527178137_4888966473</vt:lpstr>
      <vt:lpstr>ОТЧЕТ!TT_4888964251_527178139_4888966473</vt:lpstr>
      <vt:lpstr>ОТЧЕТ!TT_4888964251_527178142_4888966473</vt:lpstr>
      <vt:lpstr>ОТЧЕТ!TT_4888964251_527178144_4888966473</vt:lpstr>
      <vt:lpstr>ОТЧЕТ!TT_4888964251_527178145_4888966473</vt:lpstr>
      <vt:lpstr>ОТЧЕТ!TT_4888964251_527178146_4888966473</vt:lpstr>
      <vt:lpstr>ОТЧЕТ!TT_4888964251_527178147_4888966473</vt:lpstr>
      <vt:lpstr>ОТЧЕТ!TT_4888964251_527178149_4888966473</vt:lpstr>
      <vt:lpstr>ОТЧЕТ!TT_4888964251_527178151_4888966473</vt:lpstr>
      <vt:lpstr>ОТЧЕТ!TT_4888964251_527178153_4888966473</vt:lpstr>
      <vt:lpstr>ОТЧЕТ!TT_4888964251_527178155_4888966473</vt:lpstr>
      <vt:lpstr>ОТЧЕТ!TT_4888964251_527178157_4888966473</vt:lpstr>
      <vt:lpstr>ОТЧЕТ!TT_4888964251_527178159_4888966473</vt:lpstr>
      <vt:lpstr>ОТЧЕТ!TT_4888964251_527178161_4888966473</vt:lpstr>
      <vt:lpstr>ОТЧЕТ!TT_4888964251_527178162_4888966473</vt:lpstr>
      <vt:lpstr>ОТЧЕТ!TT_4888964251_527178164_4888966473</vt:lpstr>
      <vt:lpstr>ОТЧЕТ!TT_4888964251_527178166_4888966473</vt:lpstr>
      <vt:lpstr>ОТЧЕТ!TT_4888964251_527178168_4888966473</vt:lpstr>
      <vt:lpstr>ОТЧЕТ!TT_4888964251_527178169_4888966473</vt:lpstr>
      <vt:lpstr>ОТЧЕТ!TT_4888964251_527178171_4888966473</vt:lpstr>
      <vt:lpstr>ОТЧЕТ!TT_4888964251_527178173_4888966473</vt:lpstr>
      <vt:lpstr>ОТЧЕТ!TT_4888964251_527178175_4888966473</vt:lpstr>
      <vt:lpstr>ОТЧЕТ!TT_4888964251_527178177_4888966473</vt:lpstr>
      <vt:lpstr>ОТЧЕТ!TT_4888964251_527178178_4888966473</vt:lpstr>
      <vt:lpstr>ТРАФАРЕТ!TT_4888966472</vt:lpstr>
      <vt:lpstr>ТРАФАРЕТ!TT_4888966473</vt:lpstr>
      <vt:lpstr>ТРАФАРЕТ!TT_4888966476</vt:lpstr>
      <vt:lpstr>ТРАФАРЕТ!TT_4888966477</vt:lpstr>
      <vt:lpstr>ТРАФАРЕТ!TT_4888966478</vt:lpstr>
      <vt:lpstr>ТРАФАРЕТ!TT_4888966479</vt:lpstr>
      <vt:lpstr>ТРАФАРЕТ!TT_4888966480</vt:lpstr>
      <vt:lpstr>ТРАФАРЕТ!TT_4888966481</vt:lpstr>
      <vt:lpstr>ТРАФАРЕТ!TT_4888966482</vt:lpstr>
      <vt:lpstr>ТРАФАРЕТ!TT_4888966491</vt:lpstr>
      <vt:lpstr>ТРАФАРЕТ!TT_4888966492</vt:lpstr>
      <vt:lpstr>ТРАФАРЕТ!TT_4888966495</vt:lpstr>
      <vt:lpstr>ТРАФАРЕТ!TT_4888966496</vt:lpstr>
      <vt:lpstr>ТРАФАРЕТ!TT_4888966499</vt:lpstr>
      <vt:lpstr>ТРАФАРЕТ!TT_4888966500</vt:lpstr>
      <vt:lpstr>ТРАФАРЕТ!TT_4888966503</vt:lpstr>
      <vt:lpstr>ТРАФАРЕТ!TT_4888966504</vt:lpstr>
      <vt:lpstr>ОТЧЕТ!Дефициты_Last1</vt:lpstr>
      <vt:lpstr>Дефициты_Last1</vt:lpstr>
      <vt:lpstr>ОТЧЕТ!Доходы_Last</vt:lpstr>
      <vt:lpstr>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Кириенко Наталья Николаевна</cp:lastModifiedBy>
  <cp:lastPrinted>2026-03-10T03:16:52Z</cp:lastPrinted>
  <dcterms:created xsi:type="dcterms:W3CDTF">2008-03-14T10:46:47Z</dcterms:created>
  <dcterms:modified xsi:type="dcterms:W3CDTF">2026-03-10T03:17:11Z</dcterms:modified>
</cp:coreProperties>
</file>