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оргСервис (сайт)" sheetId="2" r:id="rId1"/>
  </sheets>
  <externalReferences>
    <externalReference r:id="rId2"/>
  </externalReferences>
  <definedNames>
    <definedName name="Z_2D21A881_8113_4D9C_BE4D_A52854EBEFCB_.wvu.PrintArea" localSheetId="0" hidden="1">'ТоргСервис (сайт)'!$A$1:$C$35</definedName>
    <definedName name="Z_2D21A881_8113_4D9C_BE4D_A52854EBEFCB_.wvu.PrintTitles" localSheetId="0" hidden="1">'ТоргСервис (сайт)'!$5:$7</definedName>
    <definedName name="Z_2D21A881_8113_4D9C_BE4D_A52854EBEFCB_.wvu.Rows" localSheetId="0" hidden="1">'ТоргСервис (сайт)'!#REF!,'ТоргСервис (сайт)'!#REF!,'ТоргСервис (сайт)'!#REF!,'ТоргСервис (сайт)'!#REF!,'ТоргСервис (сайт)'!#REF!,'ТоргСервис (сайт)'!#REF!</definedName>
    <definedName name="Z_668FEEE9_5A50_4290_97A7_2EDA4F579290_.wvu.PrintArea" localSheetId="0" hidden="1">'ТоргСервис (сайт)'!$A$1:$C$35</definedName>
    <definedName name="Z_668FEEE9_5A50_4290_97A7_2EDA4F579290_.wvu.PrintTitles" localSheetId="0" hidden="1">'ТоргСервис (сайт)'!$5:$7</definedName>
    <definedName name="Z_668FEEE9_5A50_4290_97A7_2EDA4F579290_.wvu.Rows" localSheetId="0" hidden="1">'ТоргСервис (сайт)'!#REF!,'ТоргСервис (сайт)'!#REF!,'ТоргСервис (сайт)'!#REF!,'ТоргСервис (сайт)'!#REF!,'ТоргСервис (сайт)'!#REF!,'ТоргСервис (сайт)'!#REF!,'ТоргСервис (сайт)'!#REF!</definedName>
    <definedName name="Z_85BA877B_1CB4_4119_ACF3_5440D925D70A_.wvu.PrintArea" localSheetId="0" hidden="1">'ТоргСервис (сайт)'!$A$1:$C$35</definedName>
    <definedName name="Z_85BA877B_1CB4_4119_ACF3_5440D925D70A_.wvu.PrintTitles" localSheetId="0" hidden="1">'ТоргСервис (сайт)'!$5:$7</definedName>
    <definedName name="Z_85BA877B_1CB4_4119_ACF3_5440D925D70A_.wvu.Rows" localSheetId="0" hidden="1">'ТоргСервис (сайт)'!#REF!,'ТоргСервис (сайт)'!#REF!,'ТоргСервис (сайт)'!#REF!,'ТоргСервис (сайт)'!#REF!,'ТоргСервис (сайт)'!#REF!,'ТоргСервис (сайт)'!#REF!,'ТоргСервис (сайт)'!#REF!,'ТоргСервис (сайт)'!#REF!,'ТоргСервис (сайт)'!#REF!</definedName>
    <definedName name="_xlnm.Print_Titles" localSheetId="0">'ТоргСервис (сайт)'!$5:$7</definedName>
    <definedName name="_xlnm.Print_Area" localSheetId="0">'ТоргСервис (сайт)'!$A$1:$C$35</definedName>
  </definedNames>
  <calcPr calcId="152511" refMode="R1C1"/>
</workbook>
</file>

<file path=xl/calcChain.xml><?xml version="1.0" encoding="utf-8"?>
<calcChain xmlns="http://schemas.openxmlformats.org/spreadsheetml/2006/main">
  <c r="C35" i="2" l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B7" i="2" l="1"/>
</calcChain>
</file>

<file path=xl/sharedStrings.xml><?xml version="1.0" encoding="utf-8"?>
<sst xmlns="http://schemas.openxmlformats.org/spreadsheetml/2006/main" count="61" uniqueCount="61">
  <si>
    <t>№ п/п</t>
  </si>
  <si>
    <t>Наименование показателей</t>
  </si>
  <si>
    <t>1.</t>
  </si>
  <si>
    <t>Выручка от реализации товаров, продукции, услуг (без НДС, акцизов и аналогичных обязательных платежей) в т.ч:</t>
  </si>
  <si>
    <t>1.1.</t>
  </si>
  <si>
    <t>1.2.</t>
  </si>
  <si>
    <t>1.3.</t>
  </si>
  <si>
    <t>обслуживание противопожарной  и охранной сигнализации</t>
  </si>
  <si>
    <t xml:space="preserve">обслуживание инженерных сетей, сан.тех.коммуникаций, в т.ч. муниципальных объектов </t>
  </si>
  <si>
    <t>2.</t>
  </si>
  <si>
    <t>Себестоимость проданных товаров, работ, услуг, коммерческие расходы, управленческие расходы, в т.ч.: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</si>
  <si>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</si>
  <si>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</si>
  <si>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</si>
  <si>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</si>
  <si>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</si>
  <si>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2.4.</t>
  </si>
  <si>
    <t>2.5.</t>
  </si>
  <si>
    <t>Затраты на оплату труда</t>
  </si>
  <si>
    <t>Оценочное обязательство по оплате отпускных</t>
  </si>
  <si>
    <t>2.6.</t>
  </si>
  <si>
    <t>Выплаты физлицам по гражданско-правовым договорам</t>
  </si>
  <si>
    <t>2.7.</t>
  </si>
  <si>
    <t>Страховые взносы в ПФР, ФСС, ФОМС, взносы на обязательное соц. страхование от несчастных случаев на производстве</t>
  </si>
  <si>
    <t>2.8.</t>
  </si>
  <si>
    <t>Оплата проезда работников и членов его семьи к месту проведения отпуска и обратно, оплата больничных листов за счет работодателя</t>
  </si>
  <si>
    <t>2.9.</t>
  </si>
  <si>
    <t>Выплаты не входящие в ФЗП и ВСХ</t>
  </si>
  <si>
    <t>2.10.</t>
  </si>
  <si>
    <t>Амортизация основных средств, нематериальных активов</t>
  </si>
  <si>
    <t>2.11.</t>
  </si>
  <si>
    <t xml:space="preserve">Налоговые отчисления </t>
  </si>
  <si>
    <t>2.12.</t>
  </si>
  <si>
    <t>Страхование имущества</t>
  </si>
  <si>
    <t>2.13.</t>
  </si>
  <si>
    <t>Аудиторские и консультационные услуги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</si>
  <si>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</si>
  <si>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</si>
  <si>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</si>
  <si>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</si>
  <si>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</si>
  <si>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4.1.</t>
  </si>
  <si>
    <t>Прочие доходы</t>
  </si>
  <si>
    <t>4.2.</t>
  </si>
  <si>
    <t>Прочие расходы</t>
  </si>
  <si>
    <t>5.</t>
  </si>
  <si>
    <t>Прибыль (убыток) до налогообложения</t>
  </si>
  <si>
    <t>6.</t>
  </si>
  <si>
    <t>Изменение отложенных налоговых активов</t>
  </si>
  <si>
    <t>7.</t>
  </si>
  <si>
    <t>8.</t>
  </si>
  <si>
    <t>Текущий налог на прибыль</t>
  </si>
  <si>
    <t>Пени</t>
  </si>
  <si>
    <t>Чистая прибыль (убыток) отчетного периода</t>
  </si>
  <si>
    <t xml:space="preserve">тыс. руб. </t>
  </si>
  <si>
    <t>прочие услуги</t>
  </si>
  <si>
    <t>9.</t>
  </si>
  <si>
    <t>обслуживание (эксплуатация) внутриквартальных инженерных коммуникаций</t>
  </si>
  <si>
    <t>1.4.</t>
  </si>
  <si>
    <t>МУП "ТПО
"ТоргСервис"</t>
  </si>
  <si>
    <r>
      <t xml:space="preserve">Результаты 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МУП ТПО "ТоргСервис" </t>
    </r>
    <r>
      <rPr>
        <b/>
        <sz val="13"/>
        <rFont val="Times New Roman"/>
        <family val="1"/>
        <charset val="204"/>
      </rPr>
      <t>за 2023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</si>
</sst>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3" fillId="0" borderId="0" xfId="0" applyFont="1" applyFill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3" fontId="6" fillId="2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shrinkToFit="1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shrinkToFit="1"/>
    </xf>
    <xf numFmtId="0" fontId="2" fillId="0" borderId="0" xfId="1" applyFont="1" applyFill="1" applyAlignment="1">
      <alignment horizontal="center" shrinkToFit="1"/>
    </xf>
    <xf numFmtId="49" fontId="2" fillId="0" borderId="0" xfId="1" applyNumberFormat="1" applyFont="1" applyFill="1" applyAlignment="1">
      <alignment horizontal="left"/>
    </xf>
    <xf numFmtId="0" fontId="4" fillId="2" borderId="1" xfId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 wrapText="1" shrinkToFit="1"/>
    </xf>
    <xf numFmtId="0" fontId="2" fillId="0" borderId="0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3%20&#1075;&#1086;&#1076;\&#1055;&#1088;&#1086;&#1080;&#1079;&#1074;&#1086;&#1076;&#1089;&#1090;&#1074;&#1077;&#1085;&#1085;&#1099;&#1077;%20&#1052;&#1059;&#1055;%20&#1079;&#1072;%202023\&#1055;&#1088;&#1086;&#1080;&#1079;&#1074;&#1086;&#1076;&#1089;&#1090;&#1074;&#1077;&#1085;&#1085;&#1099;&#1077;%20&#1052;&#1059;&#1055;%20&#1079;&#1072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КОС"/>
      <sheetName val="Черновик"/>
      <sheetName val="СС"/>
      <sheetName val="РКЦ"/>
      <sheetName val="НТ"/>
      <sheetName val="МОК"/>
      <sheetName val="ТС "/>
      <sheetName val="Свод"/>
      <sheetName val="ИНФО МУП и ОО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2">
          <cell r="G12">
            <v>501916</v>
          </cell>
        </row>
        <row r="24">
          <cell r="G24">
            <v>54640</v>
          </cell>
        </row>
        <row r="25">
          <cell r="G25">
            <v>305454</v>
          </cell>
        </row>
        <row r="26">
          <cell r="G26">
            <v>50336</v>
          </cell>
        </row>
        <row r="30">
          <cell r="G30">
            <v>91486</v>
          </cell>
        </row>
        <row r="35">
          <cell r="G35">
            <v>465974</v>
          </cell>
        </row>
        <row r="36">
          <cell r="G36">
            <v>42030</v>
          </cell>
        </row>
        <row r="50">
          <cell r="G50">
            <v>12561</v>
          </cell>
        </row>
        <row r="65">
          <cell r="G65">
            <v>244258</v>
          </cell>
        </row>
        <row r="66">
          <cell r="G66">
            <v>4481</v>
          </cell>
        </row>
        <row r="67">
          <cell r="G67">
            <v>27019</v>
          </cell>
        </row>
        <row r="68">
          <cell r="G68">
            <v>80885</v>
          </cell>
        </row>
        <row r="69">
          <cell r="G69">
            <v>8228</v>
          </cell>
        </row>
        <row r="70">
          <cell r="G70">
            <v>716</v>
          </cell>
        </row>
        <row r="82">
          <cell r="G82">
            <v>2929</v>
          </cell>
        </row>
        <row r="83">
          <cell r="G83">
            <v>2397</v>
          </cell>
        </row>
        <row r="89">
          <cell r="G89">
            <v>152</v>
          </cell>
        </row>
        <row r="90">
          <cell r="G90">
            <v>99</v>
          </cell>
        </row>
        <row r="91">
          <cell r="G91">
            <v>40219</v>
          </cell>
        </row>
        <row r="127">
          <cell r="G127">
            <v>35942</v>
          </cell>
        </row>
        <row r="128">
          <cell r="G128">
            <v>-11895</v>
          </cell>
        </row>
        <row r="129">
          <cell r="G129">
            <v>32321</v>
          </cell>
        </row>
        <row r="144">
          <cell r="G144">
            <v>44216</v>
          </cell>
        </row>
        <row r="158">
          <cell r="G158">
            <v>24047</v>
          </cell>
        </row>
        <row r="159">
          <cell r="G159">
            <v>981</v>
          </cell>
        </row>
        <row r="161">
          <cell r="G161">
            <v>6245</v>
          </cell>
        </row>
        <row r="164">
          <cell r="G164">
            <v>-12</v>
          </cell>
        </row>
        <row r="165">
          <cell r="G165">
            <v>18795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11" sqref="A11"/>
      <selection pane="bottomRight" activeCell="A18" sqref="A18"/>
    </sheetView>
  </sheetViews>
  <sheetFormatPr defaultRowHeight="16.5" x14ac:dyDescent="0.25"/>
  <cols>
    <col min="1" max="1" width="6.5703125" style="1" customWidth="1"/>
    <col min="2" max="2" width="68.85546875" style="1" customWidth="1"/>
    <col min="3" max="3" width="17.42578125" style="16" customWidth="1"/>
    <col min="4" max="16384" width="9.140625" style="3"/>
  </cols>
  <sheetData>
    <row r="1" spans="1:15" x14ac:dyDescent="0.25">
      <c r="C1" s="2"/>
    </row>
    <row r="2" spans="1:15" ht="63" customHeight="1" x14ac:dyDescent="0.25">
      <c r="A2" s="4"/>
      <c r="B2" s="31" t="s">
        <v>60</v>
      </c>
      <c r="C2" s="32"/>
      <c r="D2" s="5"/>
      <c r="E2" s="6"/>
      <c r="F2" s="6"/>
      <c r="G2" s="6"/>
      <c r="H2" s="6"/>
      <c r="I2" s="6"/>
    </row>
    <row r="3" spans="1:15" ht="5.25" customHeight="1" x14ac:dyDescent="0.25">
      <c r="A3" s="7"/>
      <c r="B3" s="34"/>
      <c r="C3" s="34"/>
    </row>
    <row r="4" spans="1:15" x14ac:dyDescent="0.25">
      <c r="C4" s="28" t="s">
        <v>54</v>
      </c>
    </row>
    <row r="5" spans="1:15" ht="15" customHeight="1" x14ac:dyDescent="0.25">
      <c r="A5" s="33" t="s">
        <v>0</v>
      </c>
      <c r="B5" s="33" t="s">
        <v>1</v>
      </c>
      <c r="C5" s="29" t="s">
        <v>59</v>
      </c>
    </row>
    <row r="6" spans="1:15" x14ac:dyDescent="0.25">
      <c r="A6" s="33"/>
      <c r="B6" s="33"/>
      <c r="C6" s="30"/>
    </row>
    <row r="7" spans="1:15" x14ac:dyDescent="0.25">
      <c r="A7" s="8">
        <v>1</v>
      </c>
      <c r="B7" s="8">
        <f>+A7+1</f>
        <v>2</v>
      </c>
      <c r="C7" s="9">
        <v>3</v>
      </c>
    </row>
    <row r="8" spans="1:15" ht="49.5" x14ac:dyDescent="0.25">
      <c r="A8" s="10" t="s">
        <v>2</v>
      </c>
      <c r="B8" s="24" t="s">
        <v>3</v>
      </c>
      <c r="C8" s="11">
        <f>[1]Свод!$G$12</f>
        <v>501916</v>
      </c>
    </row>
    <row r="9" spans="1:15" ht="33" x14ac:dyDescent="0.25">
      <c r="A9" s="12" t="s">
        <v>4</v>
      </c>
      <c r="B9" s="25" t="s">
        <v>7</v>
      </c>
      <c r="C9" s="13">
        <f>[1]Свод!$G$24</f>
        <v>54640</v>
      </c>
    </row>
    <row r="10" spans="1:15" ht="33" x14ac:dyDescent="0.25">
      <c r="A10" s="14" t="s">
        <v>5</v>
      </c>
      <c r="B10" s="25" t="s">
        <v>8</v>
      </c>
      <c r="C10" s="13">
        <f>[1]Свод!$G$25</f>
        <v>305454</v>
      </c>
    </row>
    <row r="11" spans="1:15" ht="33" x14ac:dyDescent="0.25">
      <c r="A11" s="14" t="s">
        <v>6</v>
      </c>
      <c r="B11" s="25" t="s">
        <v>57</v>
      </c>
      <c r="C11" s="13">
        <f>[1]Свод!$G$26</f>
        <v>50336</v>
      </c>
    </row>
    <row r="12" spans="1:15" x14ac:dyDescent="0.25">
      <c r="A12" s="14" t="s">
        <v>58</v>
      </c>
      <c r="B12" s="25" t="s">
        <v>55</v>
      </c>
      <c r="C12" s="13">
        <f>[1]Свод!$G$30</f>
        <v>91486</v>
      </c>
    </row>
    <row r="13" spans="1:15" ht="33" x14ac:dyDescent="0.25">
      <c r="A13" s="10" t="s">
        <v>9</v>
      </c>
      <c r="B13" s="24" t="s">
        <v>10</v>
      </c>
      <c r="C13" s="11">
        <f>[1]Свод!$G$35</f>
        <v>465974</v>
      </c>
    </row>
    <row r="14" spans="1:15" x14ac:dyDescent="0.25">
      <c r="A14" s="12" t="s">
        <v>11</v>
      </c>
      <c r="B14" s="25" t="s">
        <v>12</v>
      </c>
      <c r="C14" s="13">
        <f>[1]Свод!$G$36</f>
        <v>42030</v>
      </c>
    </row>
    <row r="15" spans="1:15" x14ac:dyDescent="0.25">
      <c r="A15" s="12" t="s">
        <v>13</v>
      </c>
      <c r="B15" s="25" t="s">
        <v>14</v>
      </c>
      <c r="C15" s="13">
        <f>[1]Свод!$G$50</f>
        <v>12561</v>
      </c>
    </row>
    <row r="16" spans="1:15" s="7" customFormat="1" x14ac:dyDescent="0.25">
      <c r="A16" s="12" t="s">
        <v>15</v>
      </c>
      <c r="B16" s="25" t="s">
        <v>18</v>
      </c>
      <c r="C16" s="13">
        <f>[1]Свод!$G$65</f>
        <v>244258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s="7" customFormat="1" ht="15" customHeight="1" x14ac:dyDescent="0.25">
      <c r="A17" s="12" t="s">
        <v>16</v>
      </c>
      <c r="B17" s="25" t="s">
        <v>19</v>
      </c>
      <c r="C17" s="13">
        <f>[1]Свод!$G$66</f>
        <v>4481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s="7" customFormat="1" x14ac:dyDescent="0.25">
      <c r="A18" s="26" t="s">
        <v>17</v>
      </c>
      <c r="B18" s="25" t="s">
        <v>21</v>
      </c>
      <c r="C18" s="13">
        <f>[1]Свод!$G$67</f>
        <v>27019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s="7" customFormat="1" ht="49.5" x14ac:dyDescent="0.25">
      <c r="A19" s="12" t="s">
        <v>20</v>
      </c>
      <c r="B19" s="25" t="s">
        <v>23</v>
      </c>
      <c r="C19" s="13">
        <f>[1]Свод!$G$68</f>
        <v>80885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s="7" customFormat="1" ht="49.5" x14ac:dyDescent="0.25">
      <c r="A20" s="12" t="s">
        <v>22</v>
      </c>
      <c r="B20" s="25" t="s">
        <v>25</v>
      </c>
      <c r="C20" s="13">
        <f>[1]Свод!$G$69</f>
        <v>8228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s="7" customFormat="1" x14ac:dyDescent="0.25">
      <c r="A21" s="12" t="s">
        <v>24</v>
      </c>
      <c r="B21" s="25" t="s">
        <v>27</v>
      </c>
      <c r="C21" s="13">
        <f>[1]Свод!$G$70</f>
        <v>716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s="7" customFormat="1" x14ac:dyDescent="0.25">
      <c r="A22" s="12" t="s">
        <v>26</v>
      </c>
      <c r="B22" s="25" t="s">
        <v>29</v>
      </c>
      <c r="C22" s="13">
        <f>[1]Свод!$G$82</f>
        <v>2929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s="7" customFormat="1" x14ac:dyDescent="0.25">
      <c r="A23" s="12" t="s">
        <v>28</v>
      </c>
      <c r="B23" s="25" t="s">
        <v>31</v>
      </c>
      <c r="C23" s="13">
        <f>[1]Свод!$G$83</f>
        <v>2397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s="7" customFormat="1" x14ac:dyDescent="0.25">
      <c r="A24" s="12" t="s">
        <v>30</v>
      </c>
      <c r="B24" s="25" t="s">
        <v>33</v>
      </c>
      <c r="C24" s="13">
        <f>[1]Свод!$G$89</f>
        <v>152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s="7" customFormat="1" x14ac:dyDescent="0.25">
      <c r="A25" s="12" t="s">
        <v>32</v>
      </c>
      <c r="B25" s="25" t="s">
        <v>35</v>
      </c>
      <c r="C25" s="13">
        <f>[1]Свод!$G$90</f>
        <v>99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12" t="s">
        <v>34</v>
      </c>
      <c r="B26" s="25" t="s">
        <v>36</v>
      </c>
      <c r="C26" s="13">
        <f>[1]Свод!$G$91</f>
        <v>40219</v>
      </c>
    </row>
    <row r="27" spans="1:15" x14ac:dyDescent="0.25">
      <c r="A27" s="10" t="s">
        <v>37</v>
      </c>
      <c r="B27" s="24" t="s">
        <v>38</v>
      </c>
      <c r="C27" s="11">
        <f>[1]Свод!$G$127</f>
        <v>35942</v>
      </c>
    </row>
    <row r="28" spans="1:15" x14ac:dyDescent="0.25">
      <c r="A28" s="12" t="s">
        <v>39</v>
      </c>
      <c r="B28" s="25" t="s">
        <v>40</v>
      </c>
      <c r="C28" s="13">
        <f>[1]Свод!$G$128</f>
        <v>-11895</v>
      </c>
    </row>
    <row r="29" spans="1:15" x14ac:dyDescent="0.25">
      <c r="A29" s="14" t="s">
        <v>41</v>
      </c>
      <c r="B29" s="27" t="s">
        <v>42</v>
      </c>
      <c r="C29" s="15">
        <f>[1]Свод!$G$129</f>
        <v>32321</v>
      </c>
    </row>
    <row r="30" spans="1:15" x14ac:dyDescent="0.25">
      <c r="A30" s="14" t="s">
        <v>43</v>
      </c>
      <c r="B30" s="27" t="s">
        <v>44</v>
      </c>
      <c r="C30" s="15">
        <f>[1]Свод!$G$144</f>
        <v>44216</v>
      </c>
    </row>
    <row r="31" spans="1:15" x14ac:dyDescent="0.25">
      <c r="A31" s="12" t="s">
        <v>45</v>
      </c>
      <c r="B31" s="25" t="s">
        <v>46</v>
      </c>
      <c r="C31" s="13">
        <f>[1]Свод!$G$158</f>
        <v>24047</v>
      </c>
    </row>
    <row r="32" spans="1:15" s="7" customFormat="1" x14ac:dyDescent="0.25">
      <c r="A32" s="12" t="s">
        <v>47</v>
      </c>
      <c r="B32" s="25" t="s">
        <v>48</v>
      </c>
      <c r="C32" s="13">
        <f>[1]Свод!$G$159</f>
        <v>981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s="7" customFormat="1" x14ac:dyDescent="0.25">
      <c r="A33" s="12" t="s">
        <v>49</v>
      </c>
      <c r="B33" s="25" t="s">
        <v>51</v>
      </c>
      <c r="C33" s="13">
        <f>[1]Свод!$G$161</f>
        <v>6245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s="7" customFormat="1" x14ac:dyDescent="0.25">
      <c r="A34" s="12" t="s">
        <v>50</v>
      </c>
      <c r="B34" s="25" t="s">
        <v>52</v>
      </c>
      <c r="C34" s="13">
        <f>[1]Свод!$G$164</f>
        <v>-12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s="7" customFormat="1" x14ac:dyDescent="0.25">
      <c r="A35" s="10" t="s">
        <v>56</v>
      </c>
      <c r="B35" s="24" t="s">
        <v>53</v>
      </c>
      <c r="C35" s="11">
        <f>[1]Свод!$G$165</f>
        <v>18795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19" customFormat="1" x14ac:dyDescent="0.25">
      <c r="A36" s="17"/>
      <c r="B36" s="18"/>
      <c r="C36" s="1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s="19" customFormat="1" x14ac:dyDescent="0.25">
      <c r="A37" s="17"/>
      <c r="B37" s="18"/>
      <c r="C37" s="1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19" customFormat="1" x14ac:dyDescent="0.25">
      <c r="A38" s="17"/>
      <c r="B38" s="18"/>
      <c r="C38" s="1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9" customFormat="1" x14ac:dyDescent="0.25">
      <c r="A39" s="1"/>
      <c r="B39" s="1"/>
      <c r="C39" s="1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9" customFormat="1" x14ac:dyDescent="0.25">
      <c r="A40" s="20"/>
      <c r="B40" s="21"/>
      <c r="C40" s="1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9" customFormat="1" x14ac:dyDescent="0.25">
      <c r="A41" s="1"/>
      <c r="B41" s="22"/>
      <c r="C41" s="1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9" customFormat="1" x14ac:dyDescent="0.25">
      <c r="A42" s="1"/>
      <c r="B42" s="22"/>
      <c r="C42" s="1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9" customFormat="1" x14ac:dyDescent="0.25">
      <c r="A43" s="1"/>
      <c r="B43" s="22"/>
      <c r="C43" s="1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s="19" customFormat="1" x14ac:dyDescent="0.25">
      <c r="A44" s="1"/>
      <c r="B44" s="22"/>
      <c r="C44" s="1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19" customFormat="1" x14ac:dyDescent="0.25">
      <c r="A45" s="1"/>
      <c r="B45" s="22"/>
      <c r="C45" s="1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19" customFormat="1" x14ac:dyDescent="0.25">
      <c r="A46" s="1"/>
      <c r="B46" s="22"/>
      <c r="C46" s="1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19" customFormat="1" x14ac:dyDescent="0.25">
      <c r="A47" s="1"/>
      <c r="B47" s="22"/>
      <c r="C47" s="1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19" customFormat="1" x14ac:dyDescent="0.25">
      <c r="A48" s="23"/>
      <c r="B48" s="1"/>
      <c r="C48" s="1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50" spans="1:15" s="19" customFormat="1" x14ac:dyDescent="0.25">
      <c r="A50" s="1"/>
      <c r="B50" s="22"/>
      <c r="C50" s="1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62" spans="1:15" s="1" customFormat="1" x14ac:dyDescent="0.25">
      <c r="C62" s="1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</sheetData>
  <mergeCells count="5">
    <mergeCell ref="C5:C6"/>
    <mergeCell ref="B2:C2"/>
    <mergeCell ref="A5:A6"/>
    <mergeCell ref="B5:B6"/>
    <mergeCell ref="B3:C3"/>
  </mergeCells>
  <pageMargins left="0.59055118110236227" right="0" top="0.55118110236220474" bottom="0" header="0" footer="0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ТоргСервис (сайт)</vt:lpstr>
      <vt:lpstr>'ТоргСервис (сайт)'!Заголовки_для_печати</vt:lpstr>
      <vt:lpstr>'ТоргСервис (сайт)'!Область_печати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2024-07-08T03:23:16Z</dcterms:modified>
</cp:coreProperties>
</file>