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ЖКС (сайт)" sheetId="2" r:id="rId1"/>
  </sheets>
  <externalReferences>
    <externalReference r:id="rId2"/>
  </externalReferences>
  <calcPr calcId="152511" refMode="R1C1"/>
</workbook>
</file>

<file path=xl/calcChain.xml><?xml version="1.0" encoding="utf-8"?>
<calcChain xmlns="http://schemas.openxmlformats.org/spreadsheetml/2006/main">
  <c r="C30" i="2" l="1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 l="1"/>
  <c r="C7" i="2"/>
</calcChain>
</file>

<file path=xl/sharedStrings.xml><?xml version="1.0" encoding="utf-8"?>
<sst xmlns="http://schemas.openxmlformats.org/spreadsheetml/2006/main" count="54" uniqueCount="54">
  <si>
    <t>тыс.руб.</t>
  </si>
  <si>
    <t>№ п/п</t>
  </si>
  <si>
    <t>Наименование показателя</t>
  </si>
  <si>
    <t>ООО "УК "ЖКС-Норильск"</t>
  </si>
  <si>
    <t>1</t>
  </si>
  <si>
    <t>1.</t>
  </si>
  <si>
    <t>Выручка от реализации товаров, продукции, услуг (без НДС и акцизов), в том числе:</t>
  </si>
  <si>
    <t>1.1.</t>
  </si>
  <si>
    <t>Финансирование по капитальному ремонту</t>
  </si>
  <si>
    <t>1.2.</t>
  </si>
  <si>
    <t>Услуги по регулируемым видам деятельности, содержание общедомового имущества, в том числе:</t>
  </si>
  <si>
    <t>1.3.</t>
  </si>
  <si>
    <t>2.</t>
  </si>
  <si>
    <t>Себестоимость проданных товаров, работ, услуг, коммерческие расходы, управленческие расходы, в том числе:</t>
  </si>
  <si>
    <t>2.1.</t>
  </si>
  <si>
    <t>Материальные затраты</t>
  </si>
  <si>
    <t>2.2.</t>
  </si>
  <si>
    <t>Оплата работ, услуг сторонних организаций</t>
  </si>
  <si>
    <t>2.3.</t>
  </si>
  <si>
    <t>Капитальный ремонт</t>
  </si>
  <si>
    <t>2.4.</t>
  </si>
  <si>
    <t>Текущий ремонт</t>
  </si>
  <si>
    <t>2.5.</t>
  </si>
  <si>
    <t>Затраты на оплату труда</t>
  </si>
  <si>
    <t>2.6.</t>
  </si>
  <si>
    <t>2.7.</t>
  </si>
  <si>
    <t>2.8.</t>
  </si>
  <si>
    <t>Страховые взносы в ПФР, ФСС, ФОМС, взносы на обязательное соц. страхование от несчастных случаев на производстве</t>
  </si>
  <si>
    <t>2.9.</t>
  </si>
  <si>
    <t>Оплата проезда работников и членов его семьи к месту проведения отпуска и обратно</t>
  </si>
  <si>
    <t>2.10.</t>
  </si>
  <si>
    <t>Амортизация основных средств, нематериальных активов</t>
  </si>
  <si>
    <t>Страхование имущества (лифты, ОСАГО)</t>
  </si>
  <si>
    <t>Аудиторские и консультационные услуги</t>
  </si>
  <si>
    <t xml:space="preserve">Прочие расходы </t>
  </si>
  <si>
    <t>3.</t>
  </si>
  <si>
    <t>Прибыль (убыток) от продаж</t>
  </si>
  <si>
    <t>4.</t>
  </si>
  <si>
    <t>Прочие доходы и расходы, из них:</t>
  </si>
  <si>
    <t>Прочие доходы</t>
  </si>
  <si>
    <t>Прочие расходы</t>
  </si>
  <si>
    <t>5.</t>
  </si>
  <si>
    <t>Прибыль (убыток) до налогообложения</t>
  </si>
  <si>
    <t>6.</t>
  </si>
  <si>
    <t>Изменение отложенных налоговых обязательств</t>
  </si>
  <si>
    <t>7.</t>
  </si>
  <si>
    <t>Текущий налог на прибыль</t>
  </si>
  <si>
    <t>8.</t>
  </si>
  <si>
    <t>Чистая прибыль (убыток) отчетного периода</t>
  </si>
  <si>
    <t>Прочие услуги</t>
  </si>
  <si>
    <t>2.11.</t>
  </si>
  <si>
    <r>
      <t xml:space="preserve">Результаты  финансово-хозяйственной деятельности 
</t>
    </r>
    <r>
      <rPr>
        <b/>
        <sz val="13"/>
        <color indexed="10"/>
        <rFont val="Times New Roman"/>
        <family val="1"/>
        <charset val="204"/>
      </rPr>
      <t xml:space="preserve">ООО "УК "ЖКС-Норильск" </t>
    </r>
    <r>
      <rPr>
        <b/>
        <sz val="13"/>
        <rFont val="Times New Roman"/>
        <family val="1"/>
        <charset val="204"/>
      </rPr>
      <t>за 2023 год</t>
    </r>
  </si>
  <si>
    <t>4.1.</t>
  </si>
  <si>
    <t>4.2.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</si>
</sst>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/>
    <xf numFmtId="3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 wrapText="1" shrinkToFit="1"/>
    </xf>
    <xf numFmtId="3" fontId="5" fillId="2" borderId="1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left" vertical="center" wrapText="1" shrinkToFit="1"/>
    </xf>
    <xf numFmtId="3" fontId="5" fillId="0" borderId="0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 wrapText="1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shrinkToFit="1"/>
    </xf>
    <xf numFmtId="3" fontId="5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2\&#1059;&#1055;&#1056;&#1080;&#1059;\Files\&#1054;&#1090;&#1076;&#1077;&#1083;%20&#1087;&#1086;%20&#1088;&#1072;&#1073;&#1086;&#1090;&#1077;%20&#1089;%20&#1052;&#1055;\&#1054;&#1073;&#1097;&#1080;&#1077;\&#1055;&#1088;&#1086;&#1080;&#1079;&#1074;&#1086;&#1076;&#1089;&#1090;&#1074;&#1077;&#1085;&#1085;&#1099;&#1077;%20&#1087;&#1088;&#1086;&#1075;&#1088;&#1072;&#1084;&#1084;&#1099;%20&#1052;&#1059;&#1055;\2023%20&#1075;&#1086;&#1076;\&#1055;&#1088;&#1086;&#1080;&#1079;&#1074;&#1086;&#1076;&#1089;&#1090;&#1074;&#1077;&#1085;&#1085;&#1099;&#1077;%20&#1054;&#1054;&#1054;%20&#1079;&#1072;%202023\&#1055;&#1088;&#1086;&#1080;&#1079;&#1074;&#1086;&#1076;&#1089;&#1090;&#1074;&#1077;&#1085;&#1085;&#1099;&#1077;%20&#1054;&#1054;&#1054;%20&#1079;&#1072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иод"/>
      <sheetName val="Город"/>
      <sheetName val="ЖКС"/>
      <sheetName val="СВОД"/>
    </sheetNames>
    <sheetDataSet>
      <sheetData sheetId="0"/>
      <sheetData sheetId="1"/>
      <sheetData sheetId="2"/>
      <sheetData sheetId="3">
        <row r="11">
          <cell r="D11">
            <v>1491310.8528700001</v>
          </cell>
        </row>
        <row r="13">
          <cell r="D13">
            <v>646932</v>
          </cell>
        </row>
        <row r="14">
          <cell r="D14">
            <v>832154</v>
          </cell>
        </row>
        <row r="18">
          <cell r="D18">
            <v>12224.852870000001</v>
          </cell>
        </row>
        <row r="25">
          <cell r="D25">
            <v>1399448</v>
          </cell>
        </row>
        <row r="26">
          <cell r="D26">
            <v>34689</v>
          </cell>
        </row>
        <row r="34">
          <cell r="D34">
            <v>290549</v>
          </cell>
        </row>
        <row r="56">
          <cell r="D56">
            <v>646932</v>
          </cell>
        </row>
        <row r="57">
          <cell r="D57">
            <v>38425</v>
          </cell>
        </row>
        <row r="58">
          <cell r="D58">
            <v>259072</v>
          </cell>
        </row>
        <row r="61">
          <cell r="D61">
            <v>76818</v>
          </cell>
        </row>
        <row r="62">
          <cell r="D62">
            <v>4159</v>
          </cell>
        </row>
        <row r="66">
          <cell r="D66">
            <v>175</v>
          </cell>
        </row>
        <row r="73">
          <cell r="D73">
            <v>14</v>
          </cell>
        </row>
        <row r="74">
          <cell r="D74">
            <v>119</v>
          </cell>
        </row>
        <row r="75">
          <cell r="D75">
            <v>48496</v>
          </cell>
        </row>
        <row r="121">
          <cell r="D121">
            <v>91862.852870000061</v>
          </cell>
        </row>
        <row r="122">
          <cell r="D122">
            <v>-59900</v>
          </cell>
        </row>
        <row r="123">
          <cell r="D123">
            <v>173436</v>
          </cell>
        </row>
        <row r="134">
          <cell r="D134">
            <v>233336</v>
          </cell>
        </row>
        <row r="153">
          <cell r="D153">
            <v>31962.852870000061</v>
          </cell>
        </row>
        <row r="155">
          <cell r="D155">
            <v>52</v>
          </cell>
        </row>
        <row r="156">
          <cell r="D156">
            <v>7210</v>
          </cell>
        </row>
        <row r="158">
          <cell r="D158">
            <v>24804.852870000061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zoomScaleNormal="100" workbookViewId="0">
      <selection activeCell="A19" sqref="A19"/>
    </sheetView>
  </sheetViews>
  <sheetFormatPr defaultRowHeight="16.5" x14ac:dyDescent="0.25"/>
  <cols>
    <col min="1" max="1" width="9.140625" style="5"/>
    <col min="2" max="2" width="59.85546875" style="5" customWidth="1"/>
    <col min="3" max="3" width="28.85546875" style="6" customWidth="1"/>
    <col min="4" max="4" width="18.85546875" style="5" customWidth="1"/>
    <col min="5" max="5" width="20" style="5" customWidth="1"/>
    <col min="6" max="16384" width="9.140625" style="5"/>
  </cols>
  <sheetData>
    <row r="1" spans="1:6" s="1" customFormat="1" x14ac:dyDescent="0.25">
      <c r="C1" s="2"/>
      <c r="D1" s="3"/>
    </row>
    <row r="2" spans="1:6" ht="60.75" customHeight="1" x14ac:dyDescent="0.25">
      <c r="A2" s="26" t="s">
        <v>51</v>
      </c>
      <c r="B2" s="27"/>
      <c r="C2" s="27"/>
      <c r="D2" s="4"/>
      <c r="E2" s="4"/>
      <c r="F2" s="4"/>
    </row>
    <row r="3" spans="1:6" x14ac:dyDescent="0.25">
      <c r="C3" s="25" t="s">
        <v>0</v>
      </c>
    </row>
    <row r="4" spans="1:6" ht="22.5" customHeight="1" x14ac:dyDescent="0.25">
      <c r="A4" s="28" t="s">
        <v>1</v>
      </c>
      <c r="B4" s="29" t="s">
        <v>2</v>
      </c>
      <c r="C4" s="30" t="s">
        <v>3</v>
      </c>
    </row>
    <row r="5" spans="1:6" ht="22.5" customHeight="1" x14ac:dyDescent="0.25">
      <c r="A5" s="28"/>
      <c r="B5" s="29"/>
      <c r="C5" s="31"/>
    </row>
    <row r="6" spans="1:6" x14ac:dyDescent="0.25">
      <c r="A6" s="7" t="s">
        <v>4</v>
      </c>
      <c r="B6" s="8">
        <v>2</v>
      </c>
      <c r="C6" s="9">
        <v>3</v>
      </c>
    </row>
    <row r="7" spans="1:6" ht="33" x14ac:dyDescent="0.25">
      <c r="A7" s="10" t="s">
        <v>5</v>
      </c>
      <c r="B7" s="11" t="s">
        <v>6</v>
      </c>
      <c r="C7" s="12">
        <f>[1]СВОД!$D$11</f>
        <v>1491310.8528700001</v>
      </c>
      <c r="D7" s="13"/>
    </row>
    <row r="8" spans="1:6" x14ac:dyDescent="0.25">
      <c r="A8" s="14" t="s">
        <v>7</v>
      </c>
      <c r="B8" s="15" t="s">
        <v>8</v>
      </c>
      <c r="C8" s="9">
        <f>[1]СВОД!$D$13</f>
        <v>646932</v>
      </c>
    </row>
    <row r="9" spans="1:6" ht="33" x14ac:dyDescent="0.25">
      <c r="A9" s="14" t="s">
        <v>9</v>
      </c>
      <c r="B9" s="15" t="s">
        <v>10</v>
      </c>
      <c r="C9" s="9">
        <f>[1]СВОД!$D$14</f>
        <v>832154</v>
      </c>
    </row>
    <row r="10" spans="1:6" x14ac:dyDescent="0.25">
      <c r="A10" s="14" t="s">
        <v>11</v>
      </c>
      <c r="B10" s="17" t="s">
        <v>49</v>
      </c>
      <c r="C10" s="9">
        <f>[1]СВОД!$D$18</f>
        <v>12224.852870000001</v>
      </c>
    </row>
    <row r="11" spans="1:6" ht="49.5" x14ac:dyDescent="0.25">
      <c r="A11" s="10" t="s">
        <v>12</v>
      </c>
      <c r="B11" s="11" t="s">
        <v>13</v>
      </c>
      <c r="C11" s="12">
        <f>[1]СВОД!$D$25</f>
        <v>1399448</v>
      </c>
      <c r="D11" s="18"/>
    </row>
    <row r="12" spans="1:6" x14ac:dyDescent="0.25">
      <c r="A12" s="14" t="s">
        <v>14</v>
      </c>
      <c r="B12" s="16" t="s">
        <v>15</v>
      </c>
      <c r="C12" s="24">
        <f>[1]СВОД!$D$26</f>
        <v>34689</v>
      </c>
      <c r="D12" s="13"/>
    </row>
    <row r="13" spans="1:6" x14ac:dyDescent="0.25">
      <c r="A13" s="14" t="s">
        <v>16</v>
      </c>
      <c r="B13" s="16" t="s">
        <v>17</v>
      </c>
      <c r="C13" s="19">
        <f>[1]СВОД!$D$34</f>
        <v>290549</v>
      </c>
      <c r="D13" s="13"/>
    </row>
    <row r="14" spans="1:6" x14ac:dyDescent="0.25">
      <c r="A14" s="14" t="s">
        <v>18</v>
      </c>
      <c r="B14" s="16" t="s">
        <v>19</v>
      </c>
      <c r="C14" s="24">
        <f>[1]СВОД!$D$56</f>
        <v>646932</v>
      </c>
      <c r="D14" s="13"/>
    </row>
    <row r="15" spans="1:6" x14ac:dyDescent="0.25">
      <c r="A15" s="14" t="s">
        <v>20</v>
      </c>
      <c r="B15" s="16" t="s">
        <v>21</v>
      </c>
      <c r="C15" s="24">
        <f>[1]СВОД!$D$57</f>
        <v>38425</v>
      </c>
      <c r="D15" s="13"/>
    </row>
    <row r="16" spans="1:6" x14ac:dyDescent="0.25">
      <c r="A16" s="14" t="s">
        <v>22</v>
      </c>
      <c r="B16" s="16" t="s">
        <v>23</v>
      </c>
      <c r="C16" s="24">
        <f>[1]СВОД!$D$58</f>
        <v>259072</v>
      </c>
      <c r="D16" s="13"/>
    </row>
    <row r="17" spans="1:4" ht="49.5" x14ac:dyDescent="0.25">
      <c r="A17" s="14" t="s">
        <v>24</v>
      </c>
      <c r="B17" s="16" t="s">
        <v>27</v>
      </c>
      <c r="C17" s="24">
        <f>[1]СВОД!$D$61</f>
        <v>76818</v>
      </c>
      <c r="D17" s="13"/>
    </row>
    <row r="18" spans="1:4" ht="33" x14ac:dyDescent="0.25">
      <c r="A18" s="14" t="s">
        <v>25</v>
      </c>
      <c r="B18" s="16" t="s">
        <v>29</v>
      </c>
      <c r="C18" s="24">
        <f>[1]СВОД!$D$62</f>
        <v>4159</v>
      </c>
      <c r="D18" s="13"/>
    </row>
    <row r="19" spans="1:4" ht="33" x14ac:dyDescent="0.25">
      <c r="A19" s="14" t="s">
        <v>26</v>
      </c>
      <c r="B19" s="16" t="s">
        <v>31</v>
      </c>
      <c r="C19" s="24">
        <f>[1]СВОД!$D$66</f>
        <v>175</v>
      </c>
      <c r="D19" s="13"/>
    </row>
    <row r="20" spans="1:4" x14ac:dyDescent="0.25">
      <c r="A20" s="14" t="s">
        <v>28</v>
      </c>
      <c r="B20" s="16" t="s">
        <v>32</v>
      </c>
      <c r="C20" s="24">
        <f>[1]СВОД!$D$73</f>
        <v>14</v>
      </c>
      <c r="D20" s="13"/>
    </row>
    <row r="21" spans="1:4" x14ac:dyDescent="0.25">
      <c r="A21" s="14" t="s">
        <v>30</v>
      </c>
      <c r="B21" s="16" t="s">
        <v>33</v>
      </c>
      <c r="C21" s="24">
        <f>[1]СВОД!$D$74</f>
        <v>119</v>
      </c>
      <c r="D21" s="13"/>
    </row>
    <row r="22" spans="1:4" x14ac:dyDescent="0.25">
      <c r="A22" s="14" t="s">
        <v>50</v>
      </c>
      <c r="B22" s="16" t="s">
        <v>34</v>
      </c>
      <c r="C22" s="24">
        <f>[1]СВОД!$D$75</f>
        <v>48496</v>
      </c>
      <c r="D22" s="13"/>
    </row>
    <row r="23" spans="1:4" x14ac:dyDescent="0.25">
      <c r="A23" s="20" t="s">
        <v>35</v>
      </c>
      <c r="B23" s="21" t="s">
        <v>36</v>
      </c>
      <c r="C23" s="12">
        <f>[1]СВОД!$D$121</f>
        <v>91862.852870000061</v>
      </c>
      <c r="D23" s="13"/>
    </row>
    <row r="24" spans="1:4" x14ac:dyDescent="0.25">
      <c r="A24" s="14" t="s">
        <v>37</v>
      </c>
      <c r="B24" s="16" t="s">
        <v>38</v>
      </c>
      <c r="C24" s="24">
        <f>[1]СВОД!$D$122</f>
        <v>-59900</v>
      </c>
      <c r="D24" s="13"/>
    </row>
    <row r="25" spans="1:4" x14ac:dyDescent="0.25">
      <c r="A25" s="22" t="s">
        <v>52</v>
      </c>
      <c r="B25" s="17" t="s">
        <v>39</v>
      </c>
      <c r="C25" s="9">
        <f>[1]СВОД!$D$123</f>
        <v>173436</v>
      </c>
      <c r="D25" s="13"/>
    </row>
    <row r="26" spans="1:4" x14ac:dyDescent="0.25">
      <c r="A26" s="22" t="s">
        <v>53</v>
      </c>
      <c r="B26" s="17" t="s">
        <v>40</v>
      </c>
      <c r="C26" s="9">
        <f>[1]СВОД!$D$134</f>
        <v>233336</v>
      </c>
      <c r="D26" s="13"/>
    </row>
    <row r="27" spans="1:4" x14ac:dyDescent="0.25">
      <c r="A27" s="20" t="s">
        <v>41</v>
      </c>
      <c r="B27" s="21" t="s">
        <v>42</v>
      </c>
      <c r="C27" s="12">
        <f>[1]СВОД!$D$153</f>
        <v>31962.852870000061</v>
      </c>
      <c r="D27" s="13"/>
    </row>
    <row r="28" spans="1:4" x14ac:dyDescent="0.25">
      <c r="A28" s="14" t="s">
        <v>43</v>
      </c>
      <c r="B28" s="23" t="s">
        <v>44</v>
      </c>
      <c r="C28" s="24">
        <f>[1]СВОД!$D$155</f>
        <v>52</v>
      </c>
      <c r="D28" s="13"/>
    </row>
    <row r="29" spans="1:4" x14ac:dyDescent="0.25">
      <c r="A29" s="14" t="s">
        <v>45</v>
      </c>
      <c r="B29" s="16" t="s">
        <v>46</v>
      </c>
      <c r="C29" s="24">
        <f>[1]СВОД!$D$156</f>
        <v>7210</v>
      </c>
      <c r="D29" s="13"/>
    </row>
    <row r="30" spans="1:4" x14ac:dyDescent="0.25">
      <c r="A30" s="20" t="s">
        <v>47</v>
      </c>
      <c r="B30" s="21" t="s">
        <v>48</v>
      </c>
      <c r="C30" s="12">
        <f>[1]СВОД!$D$158</f>
        <v>24804.852870000061</v>
      </c>
      <c r="D30" s="13"/>
    </row>
  </sheetData>
  <mergeCells count="4">
    <mergeCell ref="A2:C2"/>
    <mergeCell ref="A4:A5"/>
    <mergeCell ref="B4:B5"/>
    <mergeCell ref="C4:C5"/>
  </mergeCells>
  <pageMargins left="0.59055118110236227" right="0" top="0.35433070866141736" bottom="0.55118110236220474" header="0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ЖКС (сайт)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2024-07-08T03:26:11Z</dcterms:modified>
</cp:coreProperties>
</file>